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2" sheetId="1" r:id="rId1"/>
  </sheets>
  <definedNames>
    <definedName name="Z1_6_2">#REF!</definedName>
  </definedNames>
  <calcPr calcMode="manual" fullCalcOnLoad="1"/>
</workbook>
</file>

<file path=xl/sharedStrings.xml><?xml version="1.0" encoding="utf-8"?>
<sst xmlns="http://schemas.openxmlformats.org/spreadsheetml/2006/main" count="49" uniqueCount="44">
  <si>
    <t>Таблиця 1.6.2</t>
  </si>
  <si>
    <t>Кількість справ і матеріалів, що знаходились на розгляді в апеляційних загальних судах*</t>
  </si>
  <si>
    <t>№ з/п</t>
  </si>
  <si>
    <t>Область
(регіон)</t>
  </si>
  <si>
    <t>Апеляційна інстанція</t>
  </si>
  <si>
    <t>УСЬОГО справ і матеріалів</t>
  </si>
  <si>
    <t>Справ і мате-ріалів кримі-нального судо-чинства</t>
  </si>
  <si>
    <t>Справ і матеріалів адміністра-тивного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</si>
  <si>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</si>
  <si>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</si>
  <si>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Справ і матеріалів кримінального судочинства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</si>
  <si>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</si>
  <si>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</si>
  <si>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</si>
  <si>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</si>
  <si>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</si>
  <si>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</si>
  <si>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</si>
  <si>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</si>
  <si>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</si>
  <si>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</si>
  <si>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</si>
  <si>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</si>
  <si>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</si>
  <si>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</si>
  <si>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</si>
  <si>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</si>
  <si>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</si>
  <si>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</si>
  <si>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</si>
  <si>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</si>
  <si>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</si>
  <si>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</si>
  <si>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</si>
  <si>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</si>
  <si>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</si>
  <si>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</si>
  <si>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</si>
  <si>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</si>
  <si>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</si>
  <si>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</si>
  <si>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показники для формування бюджетного запиту</t>
  </si>
  <si>
    <t>Знаходилось на розгляді у  I півріччі 2017 року</t>
  </si>
  <si>
    <t>Розглянуто у  I півріччі 2017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</si>
</sst>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2" fillId="33" borderId="10" xfId="52" applyFont="1" applyFill="1" applyBorder="1" applyAlignment="1">
      <alignment horizontal="center" vertical="top" wrapText="1"/>
      <protection/>
    </xf>
    <xf numFmtId="0" fontId="1" fillId="0" borderId="10" xfId="52" applyFont="1" applyBorder="1" applyAlignment="1">
      <alignment horizontal="left"/>
      <protection/>
    </xf>
    <xf numFmtId="1" fontId="1" fillId="0" borderId="0" xfId="52" applyNumberFormat="1" applyFont="1">
      <alignment/>
      <protection/>
    </xf>
    <xf numFmtId="0" fontId="3" fillId="34" borderId="10" xfId="52" applyFont="1" applyFill="1" applyBorder="1" applyAlignment="1">
      <alignment horizontal="left"/>
      <protection/>
    </xf>
    <xf numFmtId="3" fontId="1" fillId="0" borderId="10" xfId="52" applyNumberFormat="1" applyFont="1" applyFill="1" applyBorder="1" applyAlignment="1" applyProtection="1">
      <alignment horizontal="right"/>
      <protection/>
    </xf>
    <xf numFmtId="3" fontId="1" fillId="0" borderId="10" xfId="52" applyNumberFormat="1" applyFont="1" applyFill="1" applyBorder="1" applyAlignment="1" applyProtection="1">
      <alignment horizontal="right" wrapText="1"/>
      <protection/>
    </xf>
    <xf numFmtId="3" fontId="1" fillId="0" borderId="10" xfId="52" applyNumberFormat="1" applyFont="1" applyBorder="1" applyAlignment="1" applyProtection="1">
      <alignment horizontal="right" wrapText="1"/>
      <protection/>
    </xf>
    <xf numFmtId="3" fontId="1" fillId="0" borderId="10" xfId="52" applyNumberFormat="1" applyFont="1" applyBorder="1" applyAlignment="1" applyProtection="1">
      <alignment horizontal="right"/>
      <protection/>
    </xf>
    <xf numFmtId="3" fontId="3" fillId="34" borderId="10" xfId="52" applyNumberFormat="1" applyFont="1" applyFill="1" applyBorder="1" applyAlignment="1" applyProtection="1">
      <alignment horizontal="right"/>
      <protection/>
    </xf>
    <xf numFmtId="0" fontId="3" fillId="0" borderId="10" xfId="52" applyFont="1" applyBorder="1" applyAlignment="1">
      <alignment horizontal="center" vertical="center"/>
      <protection/>
    </xf>
    <xf numFmtId="0" fontId="3" fillId="34" borderId="10" xfId="52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 textRotation="90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/>
      <protection/>
    </xf>
    <xf numFmtId="0" fontId="5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F17" sqref="F17"/>
    </sheetView>
  </sheetViews>
  <sheetFormatPr defaultColWidth="9.00390625" defaultRowHeight="12.75"/>
  <cols>
    <col min="1" max="1" width="3.875" style="1" customWidth="1"/>
    <col min="2" max="2" width="24.125" style="1" customWidth="1"/>
    <col min="3" max="3" width="12.125" style="1" customWidth="1"/>
    <col min="4" max="4" width="11.875" style="1" customWidth="1"/>
    <col min="5" max="5" width="10.125" style="1" customWidth="1"/>
    <col min="6" max="6" width="13.125" style="1" customWidth="1"/>
    <col min="7" max="7" width="10.125" style="1" customWidth="1"/>
    <col min="8" max="8" width="12.125" style="1" customWidth="1"/>
    <col min="9" max="9" width="12.375" style="1" customWidth="1"/>
    <col min="10" max="10" width="10.00390625" style="1" customWidth="1"/>
    <col min="11" max="11" width="14.75390625" style="1" customWidth="1"/>
    <col min="12" max="12" width="10.375" style="1" customWidth="1"/>
    <col min="13" max="16384" width="9.125" style="1" customWidth="1"/>
  </cols>
  <sheetData>
    <row r="1" ht="10.5" customHeight="1">
      <c r="L1" s="2" t="s">
        <v>0</v>
      </c>
    </row>
    <row r="2" spans="1:12" ht="18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4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ht="9.75" customHeight="1"/>
    <row r="5" spans="1:12" ht="15.75" customHeight="1">
      <c r="A5" s="14" t="s">
        <v>2</v>
      </c>
      <c r="B5" s="15" t="s">
        <v>3</v>
      </c>
      <c r="C5" s="16" t="s">
        <v>42</v>
      </c>
      <c r="D5" s="17"/>
      <c r="E5" s="17"/>
      <c r="F5" s="17"/>
      <c r="G5" s="17"/>
      <c r="H5" s="16" t="s">
        <v>43</v>
      </c>
      <c r="I5" s="17"/>
      <c r="J5" s="17"/>
      <c r="K5" s="17"/>
      <c r="L5" s="17"/>
    </row>
    <row r="6" spans="1:12" ht="20.25" customHeight="1">
      <c r="A6" s="14"/>
      <c r="B6" s="15"/>
      <c r="C6" s="18" t="s">
        <v>4</v>
      </c>
      <c r="D6" s="18"/>
      <c r="E6" s="18"/>
      <c r="F6" s="18"/>
      <c r="G6" s="15" t="s">
        <v>5</v>
      </c>
      <c r="H6" s="18" t="s">
        <v>4</v>
      </c>
      <c r="I6" s="18"/>
      <c r="J6" s="18"/>
      <c r="K6" s="18"/>
      <c r="L6" s="15" t="s">
        <v>5</v>
      </c>
    </row>
    <row r="7" spans="1:12" ht="40.5" customHeight="1">
      <c r="A7" s="14"/>
      <c r="B7" s="15"/>
      <c r="C7" s="15" t="s">
        <v>6</v>
      </c>
      <c r="D7" s="15" t="s">
        <v>7</v>
      </c>
      <c r="E7" s="15" t="s">
        <v>8</v>
      </c>
      <c r="F7" s="15" t="s">
        <v>9</v>
      </c>
      <c r="G7" s="15"/>
      <c r="H7" s="15" t="s">
        <v>10</v>
      </c>
      <c r="I7" s="15" t="s">
        <v>7</v>
      </c>
      <c r="J7" s="15" t="s">
        <v>8</v>
      </c>
      <c r="K7" s="15" t="s">
        <v>9</v>
      </c>
      <c r="L7" s="15"/>
    </row>
    <row r="8" spans="1:12" ht="21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2.75" customHeight="1">
      <c r="A9" s="3" t="s">
        <v>11</v>
      </c>
      <c r="B9" s="3" t="s">
        <v>12</v>
      </c>
      <c r="C9" s="3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</row>
    <row r="10" spans="1:12" ht="15" customHeight="1">
      <c r="A10" s="12">
        <v>1</v>
      </c>
      <c r="B10" s="4" t="s">
        <v>13</v>
      </c>
      <c r="C10" s="7"/>
      <c r="D10" s="8"/>
      <c r="E10" s="7"/>
      <c r="F10" s="7"/>
      <c r="G10" s="7">
        <f aca="true" t="shared" si="0" ref="G10:G36">C10+D10+E10+F10</f>
        <v>0</v>
      </c>
      <c r="H10" s="7"/>
      <c r="I10" s="7"/>
      <c r="J10" s="7"/>
      <c r="K10" s="7"/>
      <c r="L10" s="7">
        <f>H10+I10+J10+K10</f>
        <v>0</v>
      </c>
    </row>
    <row r="11" spans="1:12" ht="15" customHeight="1">
      <c r="A11" s="12">
        <v>2</v>
      </c>
      <c r="B11" s="4" t="s">
        <v>14</v>
      </c>
      <c r="C11" s="9">
        <v>3555</v>
      </c>
      <c r="D11" s="8"/>
      <c r="E11" s="9">
        <v>1977</v>
      </c>
      <c r="F11" s="9">
        <v>448</v>
      </c>
      <c r="G11" s="10">
        <f t="shared" si="0"/>
        <v>5980</v>
      </c>
      <c r="H11" s="9">
        <v>3220</v>
      </c>
      <c r="I11" s="8"/>
      <c r="J11" s="9">
        <v>1640</v>
      </c>
      <c r="K11" s="9">
        <v>390</v>
      </c>
      <c r="L11" s="10">
        <f aca="true" t="shared" si="1" ref="L11:L36">H11+I11+J11+K11</f>
        <v>5250</v>
      </c>
    </row>
    <row r="12" spans="1:12" ht="15" customHeight="1">
      <c r="A12" s="12">
        <v>3</v>
      </c>
      <c r="B12" s="4" t="s">
        <v>15</v>
      </c>
      <c r="C12" s="9">
        <v>2527</v>
      </c>
      <c r="D12" s="8"/>
      <c r="E12" s="9">
        <v>1028</v>
      </c>
      <c r="F12" s="9">
        <v>561</v>
      </c>
      <c r="G12" s="10">
        <f t="shared" si="0"/>
        <v>4116</v>
      </c>
      <c r="H12" s="9">
        <v>2395</v>
      </c>
      <c r="I12" s="8"/>
      <c r="J12" s="9">
        <v>824</v>
      </c>
      <c r="K12" s="9">
        <v>509</v>
      </c>
      <c r="L12" s="10">
        <f t="shared" si="1"/>
        <v>3728</v>
      </c>
    </row>
    <row r="13" spans="1:12" ht="15" customHeight="1">
      <c r="A13" s="12">
        <v>4</v>
      </c>
      <c r="B13" s="4" t="s">
        <v>16</v>
      </c>
      <c r="C13" s="8">
        <v>5818</v>
      </c>
      <c r="D13" s="8"/>
      <c r="E13" s="8">
        <v>7246</v>
      </c>
      <c r="F13" s="8">
        <v>677</v>
      </c>
      <c r="G13" s="7">
        <f t="shared" si="0"/>
        <v>13741</v>
      </c>
      <c r="H13" s="8">
        <v>5313</v>
      </c>
      <c r="I13" s="8"/>
      <c r="J13" s="8">
        <v>4348</v>
      </c>
      <c r="K13" s="8">
        <v>584</v>
      </c>
      <c r="L13" s="7">
        <f t="shared" si="1"/>
        <v>10245</v>
      </c>
    </row>
    <row r="14" spans="1:12" ht="15" customHeight="1">
      <c r="A14" s="12">
        <v>5</v>
      </c>
      <c r="B14" s="4" t="s">
        <v>17</v>
      </c>
      <c r="C14" s="8">
        <v>5328</v>
      </c>
      <c r="D14" s="8"/>
      <c r="E14" s="8">
        <v>1811</v>
      </c>
      <c r="F14" s="8">
        <v>304</v>
      </c>
      <c r="G14" s="7">
        <f t="shared" si="0"/>
        <v>7443</v>
      </c>
      <c r="H14" s="8">
        <v>4930</v>
      </c>
      <c r="I14" s="8"/>
      <c r="J14" s="8">
        <v>1485</v>
      </c>
      <c r="K14" s="8">
        <v>270</v>
      </c>
      <c r="L14" s="7">
        <f t="shared" si="1"/>
        <v>6685</v>
      </c>
    </row>
    <row r="15" spans="1:12" ht="15" customHeight="1">
      <c r="A15" s="12">
        <v>6</v>
      </c>
      <c r="B15" s="4" t="s">
        <v>18</v>
      </c>
      <c r="C15" s="9">
        <v>2560</v>
      </c>
      <c r="D15" s="8"/>
      <c r="E15" s="9">
        <v>1604</v>
      </c>
      <c r="F15" s="9">
        <v>294</v>
      </c>
      <c r="G15" s="10">
        <f t="shared" si="0"/>
        <v>4458</v>
      </c>
      <c r="H15" s="9">
        <v>2354</v>
      </c>
      <c r="I15" s="8"/>
      <c r="J15" s="9">
        <v>1263</v>
      </c>
      <c r="K15" s="9">
        <v>244</v>
      </c>
      <c r="L15" s="10">
        <f t="shared" si="1"/>
        <v>3861</v>
      </c>
    </row>
    <row r="16" spans="1:12" ht="15" customHeight="1">
      <c r="A16" s="12">
        <v>7</v>
      </c>
      <c r="B16" s="4" t="s">
        <v>19</v>
      </c>
      <c r="C16" s="9">
        <v>2615</v>
      </c>
      <c r="D16" s="8"/>
      <c r="E16" s="9">
        <v>1816</v>
      </c>
      <c r="F16" s="9">
        <v>484</v>
      </c>
      <c r="G16" s="10">
        <f t="shared" si="0"/>
        <v>4915</v>
      </c>
      <c r="H16" s="9">
        <v>2461</v>
      </c>
      <c r="I16" s="8"/>
      <c r="J16" s="9">
        <v>1133</v>
      </c>
      <c r="K16" s="9">
        <v>405</v>
      </c>
      <c r="L16" s="10">
        <f t="shared" si="1"/>
        <v>3999</v>
      </c>
    </row>
    <row r="17" spans="1:12" ht="15" customHeight="1">
      <c r="A17" s="12">
        <v>8</v>
      </c>
      <c r="B17" s="4" t="s">
        <v>20</v>
      </c>
      <c r="C17" s="9">
        <v>6751</v>
      </c>
      <c r="D17" s="8"/>
      <c r="E17" s="9">
        <v>3118</v>
      </c>
      <c r="F17" s="9">
        <v>499</v>
      </c>
      <c r="G17" s="10">
        <f t="shared" si="0"/>
        <v>10368</v>
      </c>
      <c r="H17" s="9">
        <v>6124</v>
      </c>
      <c r="I17" s="8"/>
      <c r="J17" s="9">
        <v>2100</v>
      </c>
      <c r="K17" s="9">
        <v>425</v>
      </c>
      <c r="L17" s="10">
        <f t="shared" si="1"/>
        <v>8649</v>
      </c>
    </row>
    <row r="18" spans="1:12" ht="15" customHeight="1">
      <c r="A18" s="12">
        <v>9</v>
      </c>
      <c r="B18" s="4" t="s">
        <v>21</v>
      </c>
      <c r="C18" s="9">
        <v>2833</v>
      </c>
      <c r="D18" s="8"/>
      <c r="E18" s="9">
        <v>1192</v>
      </c>
      <c r="F18" s="9">
        <v>287</v>
      </c>
      <c r="G18" s="10">
        <f t="shared" si="0"/>
        <v>4312</v>
      </c>
      <c r="H18" s="9">
        <v>2773</v>
      </c>
      <c r="I18" s="8"/>
      <c r="J18" s="9">
        <v>983</v>
      </c>
      <c r="K18" s="9">
        <v>255</v>
      </c>
      <c r="L18" s="10">
        <f t="shared" si="1"/>
        <v>4011</v>
      </c>
    </row>
    <row r="19" spans="1:12" ht="15" customHeight="1">
      <c r="A19" s="12">
        <v>10</v>
      </c>
      <c r="B19" s="4" t="s">
        <v>22</v>
      </c>
      <c r="C19" s="9">
        <v>3584</v>
      </c>
      <c r="D19" s="8"/>
      <c r="E19" s="9">
        <v>3896</v>
      </c>
      <c r="F19" s="9">
        <v>635</v>
      </c>
      <c r="G19" s="10">
        <f t="shared" si="0"/>
        <v>8115</v>
      </c>
      <c r="H19" s="9">
        <v>3381</v>
      </c>
      <c r="I19" s="8"/>
      <c r="J19" s="9">
        <v>3040</v>
      </c>
      <c r="K19" s="9">
        <v>562</v>
      </c>
      <c r="L19" s="10">
        <f t="shared" si="1"/>
        <v>6983</v>
      </c>
    </row>
    <row r="20" spans="1:12" ht="15" customHeight="1">
      <c r="A20" s="12">
        <v>11</v>
      </c>
      <c r="B20" s="4" t="s">
        <v>23</v>
      </c>
      <c r="C20" s="9">
        <v>1892</v>
      </c>
      <c r="D20" s="8"/>
      <c r="E20" s="9">
        <v>1374</v>
      </c>
      <c r="F20" s="9">
        <v>226</v>
      </c>
      <c r="G20" s="10">
        <f t="shared" si="0"/>
        <v>3492</v>
      </c>
      <c r="H20" s="9">
        <v>1717</v>
      </c>
      <c r="I20" s="8"/>
      <c r="J20" s="9">
        <v>1015</v>
      </c>
      <c r="K20" s="9">
        <v>175</v>
      </c>
      <c r="L20" s="10">
        <f t="shared" si="1"/>
        <v>2907</v>
      </c>
    </row>
    <row r="21" spans="1:12" ht="15" customHeight="1">
      <c r="A21" s="12">
        <v>12</v>
      </c>
      <c r="B21" s="4" t="s">
        <v>24</v>
      </c>
      <c r="C21" s="9">
        <v>2057</v>
      </c>
      <c r="D21" s="8"/>
      <c r="E21" s="9">
        <v>616</v>
      </c>
      <c r="F21" s="9">
        <v>110</v>
      </c>
      <c r="G21" s="10">
        <f t="shared" si="0"/>
        <v>2783</v>
      </c>
      <c r="H21" s="9">
        <v>2000</v>
      </c>
      <c r="I21" s="8"/>
      <c r="J21" s="9">
        <v>465</v>
      </c>
      <c r="K21" s="9">
        <v>97</v>
      </c>
      <c r="L21" s="10">
        <f t="shared" si="1"/>
        <v>2562</v>
      </c>
    </row>
    <row r="22" spans="1:12" ht="15" customHeight="1">
      <c r="A22" s="12">
        <v>13</v>
      </c>
      <c r="B22" s="4" t="s">
        <v>25</v>
      </c>
      <c r="C22" s="9">
        <v>4105</v>
      </c>
      <c r="D22" s="8"/>
      <c r="E22" s="9">
        <v>4756</v>
      </c>
      <c r="F22" s="9">
        <v>809</v>
      </c>
      <c r="G22" s="10">
        <f t="shared" si="0"/>
        <v>9670</v>
      </c>
      <c r="H22" s="9">
        <v>3782</v>
      </c>
      <c r="I22" s="8"/>
      <c r="J22" s="9">
        <v>2880</v>
      </c>
      <c r="K22" s="9">
        <v>648</v>
      </c>
      <c r="L22" s="10">
        <f t="shared" si="1"/>
        <v>7310</v>
      </c>
    </row>
    <row r="23" spans="1:12" ht="15" customHeight="1">
      <c r="A23" s="12">
        <v>14</v>
      </c>
      <c r="B23" s="4" t="s">
        <v>26</v>
      </c>
      <c r="C23" s="9">
        <v>4495</v>
      </c>
      <c r="D23" s="8"/>
      <c r="E23" s="9">
        <v>1643</v>
      </c>
      <c r="F23" s="9">
        <v>281</v>
      </c>
      <c r="G23" s="10">
        <f t="shared" si="0"/>
        <v>6419</v>
      </c>
      <c r="H23" s="9">
        <v>4292</v>
      </c>
      <c r="I23" s="8"/>
      <c r="J23" s="9">
        <v>1376</v>
      </c>
      <c r="K23" s="9">
        <v>253</v>
      </c>
      <c r="L23" s="10">
        <f t="shared" si="1"/>
        <v>5921</v>
      </c>
    </row>
    <row r="24" spans="1:12" ht="15" customHeight="1">
      <c r="A24" s="12">
        <v>15</v>
      </c>
      <c r="B24" s="4" t="s">
        <v>27</v>
      </c>
      <c r="C24" s="9">
        <v>7160</v>
      </c>
      <c r="D24" s="8"/>
      <c r="E24" s="9">
        <v>6064</v>
      </c>
      <c r="F24" s="9">
        <v>1068</v>
      </c>
      <c r="G24" s="10">
        <f t="shared" si="0"/>
        <v>14292</v>
      </c>
      <c r="H24" s="9">
        <v>6691</v>
      </c>
      <c r="I24" s="8"/>
      <c r="J24" s="9">
        <v>3643</v>
      </c>
      <c r="K24" s="9">
        <v>931</v>
      </c>
      <c r="L24" s="10">
        <f t="shared" si="1"/>
        <v>11265</v>
      </c>
    </row>
    <row r="25" spans="1:12" ht="15" customHeight="1">
      <c r="A25" s="12">
        <v>16</v>
      </c>
      <c r="B25" s="4" t="s">
        <v>28</v>
      </c>
      <c r="C25" s="9">
        <v>3631</v>
      </c>
      <c r="D25" s="8"/>
      <c r="E25" s="9">
        <v>2032</v>
      </c>
      <c r="F25" s="9">
        <v>326</v>
      </c>
      <c r="G25" s="10">
        <f t="shared" si="0"/>
        <v>5989</v>
      </c>
      <c r="H25" s="9">
        <v>3200</v>
      </c>
      <c r="I25" s="8"/>
      <c r="J25" s="9">
        <v>1634</v>
      </c>
      <c r="K25" s="9">
        <v>210</v>
      </c>
      <c r="L25" s="10">
        <f t="shared" si="1"/>
        <v>5044</v>
      </c>
    </row>
    <row r="26" spans="1:12" ht="15" customHeight="1">
      <c r="A26" s="12">
        <v>17</v>
      </c>
      <c r="B26" s="4" t="s">
        <v>29</v>
      </c>
      <c r="C26" s="9">
        <v>2086</v>
      </c>
      <c r="D26" s="8"/>
      <c r="E26" s="9">
        <v>1211</v>
      </c>
      <c r="F26" s="9">
        <v>379</v>
      </c>
      <c r="G26" s="10">
        <f t="shared" si="0"/>
        <v>3676</v>
      </c>
      <c r="H26" s="9">
        <v>1978</v>
      </c>
      <c r="I26" s="8"/>
      <c r="J26" s="9">
        <v>937</v>
      </c>
      <c r="K26" s="9">
        <v>349</v>
      </c>
      <c r="L26" s="10">
        <f t="shared" si="1"/>
        <v>3264</v>
      </c>
    </row>
    <row r="27" spans="1:12" ht="15" customHeight="1">
      <c r="A27" s="12">
        <v>18</v>
      </c>
      <c r="B27" s="4" t="s">
        <v>30</v>
      </c>
      <c r="C27" s="9">
        <v>3084</v>
      </c>
      <c r="D27" s="8"/>
      <c r="E27" s="9">
        <v>1220</v>
      </c>
      <c r="F27" s="9">
        <v>262</v>
      </c>
      <c r="G27" s="10">
        <f t="shared" si="0"/>
        <v>4566</v>
      </c>
      <c r="H27" s="9">
        <v>2785</v>
      </c>
      <c r="I27" s="8"/>
      <c r="J27" s="9">
        <v>1006</v>
      </c>
      <c r="K27" s="9">
        <v>220</v>
      </c>
      <c r="L27" s="10">
        <f t="shared" si="1"/>
        <v>4011</v>
      </c>
    </row>
    <row r="28" spans="1:12" ht="15" customHeight="1">
      <c r="A28" s="12">
        <v>19</v>
      </c>
      <c r="B28" s="4" t="s">
        <v>31</v>
      </c>
      <c r="C28" s="9">
        <v>2642</v>
      </c>
      <c r="D28" s="8"/>
      <c r="E28" s="9">
        <v>924</v>
      </c>
      <c r="F28" s="9">
        <v>228</v>
      </c>
      <c r="G28" s="10">
        <f t="shared" si="0"/>
        <v>3794</v>
      </c>
      <c r="H28" s="9">
        <v>2565</v>
      </c>
      <c r="I28" s="8"/>
      <c r="J28" s="9">
        <v>733</v>
      </c>
      <c r="K28" s="9">
        <v>190</v>
      </c>
      <c r="L28" s="10">
        <f t="shared" si="1"/>
        <v>3488</v>
      </c>
    </row>
    <row r="29" spans="1:12" ht="15" customHeight="1">
      <c r="A29" s="12">
        <v>20</v>
      </c>
      <c r="B29" s="4" t="s">
        <v>32</v>
      </c>
      <c r="C29" s="9">
        <v>11235</v>
      </c>
      <c r="D29" s="8"/>
      <c r="E29" s="9">
        <v>4688</v>
      </c>
      <c r="F29" s="9">
        <v>823</v>
      </c>
      <c r="G29" s="10">
        <f t="shared" si="0"/>
        <v>16746</v>
      </c>
      <c r="H29" s="9">
        <v>10251</v>
      </c>
      <c r="I29" s="8"/>
      <c r="J29" s="9">
        <v>3157</v>
      </c>
      <c r="K29" s="9">
        <v>678</v>
      </c>
      <c r="L29" s="10">
        <f t="shared" si="1"/>
        <v>14086</v>
      </c>
    </row>
    <row r="30" spans="1:12" ht="15" customHeight="1">
      <c r="A30" s="12">
        <v>21</v>
      </c>
      <c r="B30" s="4" t="s">
        <v>33</v>
      </c>
      <c r="C30" s="9">
        <v>3562</v>
      </c>
      <c r="D30" s="8"/>
      <c r="E30" s="9">
        <v>1356</v>
      </c>
      <c r="F30" s="9">
        <v>310</v>
      </c>
      <c r="G30" s="10">
        <f t="shared" si="0"/>
        <v>5228</v>
      </c>
      <c r="H30" s="9">
        <v>3328</v>
      </c>
      <c r="I30" s="8"/>
      <c r="J30" s="9">
        <v>1041</v>
      </c>
      <c r="K30" s="9">
        <v>279</v>
      </c>
      <c r="L30" s="10">
        <f t="shared" si="1"/>
        <v>4648</v>
      </c>
    </row>
    <row r="31" spans="1:12" ht="15" customHeight="1">
      <c r="A31" s="12">
        <v>22</v>
      </c>
      <c r="B31" s="4" t="s">
        <v>34</v>
      </c>
      <c r="C31" s="9">
        <v>2908</v>
      </c>
      <c r="D31" s="8"/>
      <c r="E31" s="9">
        <v>1418</v>
      </c>
      <c r="F31" s="9">
        <v>335</v>
      </c>
      <c r="G31" s="10">
        <f t="shared" si="0"/>
        <v>4661</v>
      </c>
      <c r="H31" s="9">
        <v>2775</v>
      </c>
      <c r="I31" s="8"/>
      <c r="J31" s="9">
        <v>1025</v>
      </c>
      <c r="K31" s="9">
        <v>264</v>
      </c>
      <c r="L31" s="10">
        <f t="shared" si="1"/>
        <v>4064</v>
      </c>
    </row>
    <row r="32" spans="1:12" ht="15" customHeight="1">
      <c r="A32" s="12">
        <v>23</v>
      </c>
      <c r="B32" s="4" t="s">
        <v>35</v>
      </c>
      <c r="C32" s="9">
        <v>3560</v>
      </c>
      <c r="D32" s="8"/>
      <c r="E32" s="9">
        <v>1593</v>
      </c>
      <c r="F32" s="9">
        <v>281</v>
      </c>
      <c r="G32" s="10">
        <f t="shared" si="0"/>
        <v>5434</v>
      </c>
      <c r="H32" s="9">
        <v>3309</v>
      </c>
      <c r="I32" s="8"/>
      <c r="J32" s="9">
        <v>1251</v>
      </c>
      <c r="K32" s="9">
        <v>232</v>
      </c>
      <c r="L32" s="10">
        <f t="shared" si="1"/>
        <v>4792</v>
      </c>
    </row>
    <row r="33" spans="1:12" ht="15" customHeight="1">
      <c r="A33" s="12">
        <v>24</v>
      </c>
      <c r="B33" s="4" t="s">
        <v>36</v>
      </c>
      <c r="C33" s="9">
        <v>2041</v>
      </c>
      <c r="D33" s="8"/>
      <c r="E33" s="9">
        <v>819</v>
      </c>
      <c r="F33" s="9">
        <v>361</v>
      </c>
      <c r="G33" s="10">
        <f t="shared" si="0"/>
        <v>3221</v>
      </c>
      <c r="H33" s="9">
        <v>1990</v>
      </c>
      <c r="I33" s="8"/>
      <c r="J33" s="9">
        <v>652</v>
      </c>
      <c r="K33" s="9">
        <v>334</v>
      </c>
      <c r="L33" s="10">
        <f t="shared" si="1"/>
        <v>2976</v>
      </c>
    </row>
    <row r="34" spans="1:12" ht="15" customHeight="1">
      <c r="A34" s="12">
        <v>25</v>
      </c>
      <c r="B34" s="4" t="s">
        <v>37</v>
      </c>
      <c r="C34" s="9">
        <v>2591</v>
      </c>
      <c r="D34" s="8"/>
      <c r="E34" s="9">
        <v>1454</v>
      </c>
      <c r="F34" s="9">
        <v>299</v>
      </c>
      <c r="G34" s="10">
        <f t="shared" si="0"/>
        <v>4344</v>
      </c>
      <c r="H34" s="9">
        <v>2356</v>
      </c>
      <c r="I34" s="8"/>
      <c r="J34" s="9">
        <v>1224</v>
      </c>
      <c r="K34" s="9">
        <v>269</v>
      </c>
      <c r="L34" s="10">
        <f t="shared" si="1"/>
        <v>3849</v>
      </c>
    </row>
    <row r="35" spans="1:12" ht="15" customHeight="1">
      <c r="A35" s="12">
        <v>26</v>
      </c>
      <c r="B35" s="4" t="s">
        <v>38</v>
      </c>
      <c r="C35" s="8">
        <v>24503</v>
      </c>
      <c r="D35" s="8"/>
      <c r="E35" s="8">
        <v>9752</v>
      </c>
      <c r="F35" s="8">
        <v>1722</v>
      </c>
      <c r="G35" s="7">
        <f t="shared" si="0"/>
        <v>35977</v>
      </c>
      <c r="H35" s="8">
        <v>23180</v>
      </c>
      <c r="I35" s="8"/>
      <c r="J35" s="8">
        <v>7510</v>
      </c>
      <c r="K35" s="8">
        <v>1255</v>
      </c>
      <c r="L35" s="7">
        <f t="shared" si="1"/>
        <v>31945</v>
      </c>
    </row>
    <row r="36" spans="1:12" ht="15" customHeight="1">
      <c r="A36" s="12">
        <v>27</v>
      </c>
      <c r="B36" s="4" t="s">
        <v>39</v>
      </c>
      <c r="C36" s="10"/>
      <c r="D36" s="8"/>
      <c r="E36" s="10"/>
      <c r="F36" s="10"/>
      <c r="G36" s="10">
        <f t="shared" si="0"/>
        <v>0</v>
      </c>
      <c r="H36" s="10"/>
      <c r="I36" s="7"/>
      <c r="J36" s="10"/>
      <c r="K36" s="10"/>
      <c r="L36" s="10">
        <f t="shared" si="1"/>
        <v>0</v>
      </c>
    </row>
    <row r="37" spans="1:12" ht="15" customHeight="1">
      <c r="A37" s="13"/>
      <c r="B37" s="6" t="s">
        <v>40</v>
      </c>
      <c r="C37" s="11">
        <f aca="true" t="shared" si="2" ref="C37:L37">SUM(C10:C36)</f>
        <v>117123</v>
      </c>
      <c r="D37" s="11">
        <f t="shared" si="2"/>
        <v>0</v>
      </c>
      <c r="E37" s="11">
        <f t="shared" si="2"/>
        <v>64608</v>
      </c>
      <c r="F37" s="11">
        <f t="shared" si="2"/>
        <v>12009</v>
      </c>
      <c r="G37" s="11">
        <f t="shared" si="2"/>
        <v>193740</v>
      </c>
      <c r="H37" s="11">
        <f t="shared" si="2"/>
        <v>109150</v>
      </c>
      <c r="I37" s="11">
        <f t="shared" si="2"/>
        <v>0</v>
      </c>
      <c r="J37" s="11">
        <f t="shared" si="2"/>
        <v>46365</v>
      </c>
      <c r="K37" s="11">
        <f t="shared" si="2"/>
        <v>10028</v>
      </c>
      <c r="L37" s="11">
        <f t="shared" si="2"/>
        <v>165543</v>
      </c>
    </row>
    <row r="39" spans="2:4" ht="12.75">
      <c r="B39" s="1" t="s">
        <v>41</v>
      </c>
      <c r="C39" s="5"/>
      <c r="D39" s="5"/>
    </row>
  </sheetData>
  <sheetProtection/>
  <mergeCells count="18">
    <mergeCell ref="A2:L2"/>
    <mergeCell ref="A3:L3"/>
    <mergeCell ref="H7:H8"/>
    <mergeCell ref="I7:I8"/>
    <mergeCell ref="J7:J8"/>
    <mergeCell ref="K7:K8"/>
    <mergeCell ref="C7:C8"/>
    <mergeCell ref="D7:D8"/>
    <mergeCell ref="E7:E8"/>
    <mergeCell ref="F7:F8"/>
    <mergeCell ref="A5:A8"/>
    <mergeCell ref="B5:B8"/>
    <mergeCell ref="C5:G5"/>
    <mergeCell ref="H5:L5"/>
    <mergeCell ref="C6:F6"/>
    <mergeCell ref="G6:G8"/>
    <mergeCell ref="H6:K6"/>
    <mergeCell ref="L6:L8"/>
  </mergeCells>
  <conditionalFormatting sqref="C10:L37">
    <cfRule type="cellIs" priority="1" dxfId="1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2017-08-29T08:52:15Z</cp:lastPrinted>
  <dcterms:created xsi:type="dcterms:W3CDTF">2011-07-25T06:47:11Z</dcterms:created>
  <dcterms:modified xsi:type="dcterms:W3CDTF">2017-08-29T12:42:42Z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1.6.2. Кількість справ і матеріалів, що знаходились на розгляді в апеляційних загальних судах_2.2017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2209483</vt:i4>
  </property>
  <property fmtid="{D5CDD505-2E9C-101B-9397-08002B2CF9AE}" pid="7" name="Тип звіту">
    <vt:lpwstr>1.6.2. Кількість справ і матеріалів, що знаходились на розгляді в апеляційних загальних судах</vt:lpwstr>
  </property>
  <property fmtid="{D5CDD505-2E9C-101B-9397-08002B2CF9AE}" pid="8" name="К.Cума">
    <vt:lpwstr>08AD8E2E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7B1E45C2</vt:lpwstr>
  </property>
  <property fmtid="{D5CDD505-2E9C-101B-9397-08002B2CF9AE}" pid="16" name="Версія БД">
    <vt:lpwstr>3.18.0.1578</vt:lpwstr>
  </property>
</Properties>
</file>