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3'!$A:$C,'Розділ 3'!$2:$6</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3'!$A$1:$W$40</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<sst xmlns="http://schemas.openxmlformats.org/spreadsheetml/2006/main" count="316" uniqueCount="265">
  <si>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</si>
  <si>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</si>
  <si>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</si>
  <si>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</si>
  <si>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</si>
  <si>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</si>
  <si>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</si>
  <si>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</si>
  <si>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</si>
  <si>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</si>
  <si>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</si>
  <si>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</si>
  <si>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</si>
  <si>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</si>
  <si>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</si>
  <si>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</si>
  <si>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</si>
  <si>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</si>
  <si>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</si>
  <si>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</si>
  <si>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</si>
  <si>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</si>
  <si>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</si>
  <si>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</si>
  <si>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</si>
  <si>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</si>
  <si>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</si>
  <si>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</si>
  <si>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</si>
  <si>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</si>
  <si>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</si>
  <si>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</si>
  <si>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</si>
  <si>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</si>
  <si>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</si>
  <si>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</si>
  <si>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</si>
  <si>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</si>
  <si>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</si>
  <si>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</si>
  <si>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</si>
  <si>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</si>
  <si>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</si>
  <si>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</si>
  <si>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</si>
  <si>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</si>
  <si>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</si>
  <si>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</si>
  <si>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</si>
  <si>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</si>
  <si>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</si>
  <si>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</si>
  <si>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</si>
  <si>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</si>
  <si>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</si>
  <si>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</si>
  <si>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</si>
  <si>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</si>
  <si>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</si>
  <si>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</si>
  <si>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</si>
  <si>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</si>
  <si>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</si>
  <si>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</si>
  <si>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</si>
  <si>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</si>
  <si>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</si>
  <si>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</si>
  <si>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</si>
  <si>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</si>
  <si>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</si>
  <si>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</si>
  <si>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</si>
  <si>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</si>
  <si>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</si>
  <si>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</si>
  <si>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</si>
  <si>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</si>
  <si>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</si>
  <si>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</si>
  <si>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</si>
  <si>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</si>
  <si>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</si>
  <si>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</si>
  <si>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</si>
  <si>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</si>
  <si>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</si>
  <si>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</si>
  <si>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</si>
  <si>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</si>
  <si>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</si>
  <si>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</si>
  <si>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</si>
  <si>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</si>
  <si>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</si>
  <si>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</si>
  <si>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</si>
  <si>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</si>
  <si>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</si>
  <si>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</si>
  <si>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</si>
  <si>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</si>
  <si>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</si>
  <si>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</si>
  <si>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</si>
  <si>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</si>
  <si>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</si>
  <si>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</si>
  <si>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</si>
  <si>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</si>
  <si>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</si>
  <si>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</si>
  <si>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</si>
  <si>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</si>
  <si>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</si>
  <si>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</si>
  <si>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</si>
  <si>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</si>
  <si>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</si>
  <si>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</si>
  <si>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</si>
  <si>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</si>
  <si>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</si>
  <si>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</si>
  <si>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</si>
  <si>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</si>
  <si>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</si>
  <si>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</si>
  <si>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</si>
  <si>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</si>
  <si>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</si>
  <si>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</si>
  <si>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</si>
  <si>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</si>
  <si>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</si>
  <si>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</si>
  <si>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</si>
  <si>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</si>
  <si>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</si>
  <si>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</si>
  <si>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</si>
  <si>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</si>
  <si>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</si>
  <si>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</si>
  <si>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</si>
  <si>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</si>
  <si>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</si>
  <si>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</si>
  <si>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</si>
  <si>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</si>
  <si>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</si>
  <si>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</si>
  <si>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</si>
  <si>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</si>
  <si>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</si>
  <si>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</si>
  <si>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</si>
  <si>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</si>
  <si>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</si>
  <si>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</si>
  <si>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</si>
  <si>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</si>
  <si>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</si>
  <si>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</si>
  <si>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</si>
  <si>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</si>
  <si>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</si>
  <si>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</si>
  <si>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</si>
  <si>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</si>
  <si>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</si>
  <si>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</si>
  <si>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</si>
  <si>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</si>
  <si>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</si>
  <si>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</si>
  <si>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</si>
  <si>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</si>
  <si>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</si>
  <si>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</si>
  <si>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</si>
  <si>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</si>
  <si>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</si>
  <si>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</si>
  <si>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</si>
  <si>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</si>
  <si>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</si>
  <si>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</si>
  <si>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</si>
  <si>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</si>
  <si>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</si>
  <si>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</si>
  <si>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</si>
  <si>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</si>
  <si>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</si>
  <si>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</si>
  <si>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</si>
  <si>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</si>
  <si>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</si>
  <si>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</si>
  <si>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</si>
  <si>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</si>
  <si>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</si>
  <si>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</si>
  <si>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</si>
  <si>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</si>
  <si>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</si>
  <si>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</si>
  <si>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</si>
  <si>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</si>
  <si>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</si>
  <si>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</si>
  <si>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</si>
  <si>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</si>
  <si>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</si>
  <si>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</si>
  <si>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</si>
  <si>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</si>
  <si>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</si>
  <si>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</si>
  <si>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</si>
  <si>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</si>
  <si>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</si>
  <si>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</si>
  <si>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</si>
  <si>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</si>
  <si>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</si>
  <si>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</si>
  <si>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</si>
  <si>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</si>
  <si>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</si>
  <si>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</si>
  <si>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</si>
  <si>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</si>
  <si>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</si>
  <si>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</si>
  <si>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</si>
  <si>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</si>
  <si>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</si>
  <si>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</si>
  <si>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</si>
  <si>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</si>
  <si>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</si>
  <si>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</si>
  <si>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</si>
  <si>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</si>
  <si>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</si>
  <si>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</si>
  <si>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</si>
  <si>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</si>
  <si>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</si>
  <si>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</si>
  <si>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</si>
  <si>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</si>
  <si>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Державна судова адміністрація України</t>
  </si>
  <si>
    <t>вул. Липська</t>
  </si>
  <si>
    <t>18/5</t>
  </si>
  <si>
    <t>Поліщук А.П.</t>
  </si>
  <si>
    <t>Сидорова К.Ю.</t>
  </si>
  <si>
    <t>sydorova@court.gov.ua</t>
  </si>
  <si>
    <t>28 січня 2020 року</t>
  </si>
  <si>
    <t>01601, м. Київ</t>
  </si>
  <si>
    <t>Заступник начальника управління - начальник відділу судової статистики, діловодства та архіву суду:</t>
  </si>
  <si>
    <t>* показник буде обліковуватись починаючи з 2020 року</t>
  </si>
  <si>
    <r>
      <t>про продовження обмежувального припису</t>
    </r>
    <r>
      <rPr>
        <b/>
        <sz val="10"/>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</si>
</sst>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6">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5" fillId="0" borderId="0" xfId="2" applyFont="1" applyBorder="1" applyAlignment="1">
      <alignment horizontal="center" vertical="center" wrapText="1"/>
    </xf>
    <xf numFmtId="0" fontId="36"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3" fillId="0" borderId="0" xfId="0" applyFont="1"/>
    <xf numFmtId="0" fontId="30" fillId="0" borderId="3" xfId="0" applyNumberFormat="1" applyFont="1" applyFill="1" applyBorder="1" applyAlignment="1" applyProtection="1">
      <alignment horizontal="center" vertical="center"/>
    </xf>
    <xf numFmtId="0" fontId="34" fillId="0" borderId="0" xfId="0" applyFont="1"/>
    <xf numFmtId="0" fontId="34"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3" fontId="21" fillId="0" borderId="3" xfId="0" applyNumberFormat="1" applyFont="1" applyBorder="1" applyAlignment="1">
      <alignment horizontal="right" vertical="center" wrapText="1"/>
    </xf>
    <xf numFmtId="3" fontId="28" fillId="0" borderId="3" xfId="0" applyNumberFormat="1" applyFont="1" applyFill="1" applyBorder="1" applyAlignment="1">
      <alignment horizontal="right" vertical="center" wrapText="1"/>
    </xf>
    <xf numFmtId="3" fontId="21" fillId="0" borderId="3" xfId="0" applyNumberFormat="1" applyFont="1" applyFill="1" applyBorder="1" applyAlignment="1">
      <alignment horizontal="right" vertical="center" wrapText="1"/>
    </xf>
    <xf numFmtId="3" fontId="21" fillId="0" borderId="8" xfId="0" applyNumberFormat="1" applyFont="1" applyBorder="1" applyAlignment="1">
      <alignment horizontal="right" vertical="center" wrapText="1"/>
    </xf>
    <xf numFmtId="3" fontId="21" fillId="0" borderId="8" xfId="0" applyNumberFormat="1" applyFont="1" applyFill="1" applyBorder="1" applyAlignment="1">
      <alignment horizontal="right" vertical="center" wrapText="1"/>
    </xf>
    <xf numFmtId="0" fontId="10" fillId="2" borderId="0" xfId="0" applyFont="1" applyFill="1"/>
    <xf numFmtId="3" fontId="5"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0" xfId="0" applyNumberFormat="1" applyFont="1" applyFill="1" applyBorder="1" applyAlignment="1" applyProtection="1">
      <alignment horizontal="left"/>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wrapText="1"/>
    </xf>
    <xf numFmtId="0" fontId="21" fillId="0" borderId="1" xfId="0" applyFont="1" applyBorder="1" applyAlignment="1">
      <alignment horizont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10" fillId="0" borderId="0" xfId="0" applyFont="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A23" sqref="A23:J23"/>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253</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169</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171</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254</v>
      </c>
      <c r="D21" s="164"/>
      <c r="E21" s="164"/>
      <c r="F21" s="164"/>
      <c r="G21" s="164"/>
      <c r="H21" s="164"/>
      <c r="I21" s="164"/>
      <c r="J21" s="165"/>
      <c r="K21" s="4"/>
    </row>
    <row r="22" spans="1:11" ht="19.7" customHeight="1" x14ac:dyDescent="0.2">
      <c r="A22" s="157" t="s">
        <v>77</v>
      </c>
      <c r="B22" s="158"/>
      <c r="C22" s="166" t="s">
        <v>261</v>
      </c>
      <c r="D22" s="167"/>
      <c r="E22" s="167"/>
      <c r="F22" s="167"/>
      <c r="G22" s="167"/>
      <c r="H22" s="167"/>
      <c r="I22" s="167"/>
      <c r="J22" s="168"/>
      <c r="K22" s="4"/>
    </row>
    <row r="23" spans="1:11" ht="20.45" customHeight="1" x14ac:dyDescent="0.2">
      <c r="A23" s="196" t="s">
        <v>255</v>
      </c>
      <c r="B23" s="197"/>
      <c r="C23" s="198"/>
      <c r="D23" s="198"/>
      <c r="E23" s="198"/>
      <c r="F23" s="198"/>
      <c r="G23" s="198"/>
      <c r="H23" s="198"/>
      <c r="I23" s="198"/>
      <c r="J23" s="199"/>
      <c r="K23" s="4"/>
    </row>
    <row r="24" spans="1:11" ht="20.45" customHeight="1" x14ac:dyDescent="0.2">
      <c r="A24" s="174" t="s">
        <v>256</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pageOrder="overThenDown" orientation="portrait" r:id="rId1"/>
  <headerFooter alignWithMargins="0">
    <oddFooter>&amp;C&amp;LD832D2E8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4" zoomScaleNormal="100" workbookViewId="0">
      <selection activeCell="N14" sqref="C7:N14"/>
    </sheetView>
  </sheetViews>
  <sheetFormatPr defaultColWidth="9.42578125" defaultRowHeight="12.75" x14ac:dyDescent="0.2"/>
  <cols>
    <col min="1" max="1" width="4.28515625" customWidth="1"/>
    <col min="2" max="2" width="59" customWidth="1"/>
    <col min="3" max="3" width="8.7109375" customWidth="1"/>
    <col min="4" max="5" width="8.5703125" customWidth="1"/>
    <col min="6" max="6" width="8" customWidth="1"/>
    <col min="7" max="7" width="14.140625" customWidth="1"/>
    <col min="8" max="8" width="14.42578125" customWidth="1"/>
    <col min="9" max="9" width="7" customWidth="1"/>
    <col min="10" max="10" width="6.85546875" customWidth="1"/>
    <col min="11" max="11" width="7.5703125" customWidth="1"/>
    <col min="12" max="12" width="8.85546875" customWidth="1"/>
    <col min="13" max="13" width="10.5703125" customWidth="1"/>
    <col min="14" max="14" width="10.140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7" t="s">
        <v>20</v>
      </c>
      <c r="H5" s="57" t="s">
        <v>21</v>
      </c>
      <c r="I5" s="212"/>
      <c r="J5" s="212"/>
      <c r="K5" s="212"/>
      <c r="L5" s="216"/>
      <c r="M5" s="57" t="s">
        <v>23</v>
      </c>
      <c r="N5" s="57" t="s">
        <v>24</v>
      </c>
      <c r="O5" s="4"/>
    </row>
    <row r="6" spans="1:15" s="93"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1"/>
    </row>
    <row r="7" spans="1:15" ht="18.75" customHeight="1" x14ac:dyDescent="0.2">
      <c r="A7" s="33">
        <v>1</v>
      </c>
      <c r="B7" s="136" t="s">
        <v>149</v>
      </c>
      <c r="C7" s="138">
        <v>170042</v>
      </c>
      <c r="D7" s="138">
        <v>136572</v>
      </c>
      <c r="E7" s="138">
        <v>23319</v>
      </c>
      <c r="F7" s="138">
        <v>1016</v>
      </c>
      <c r="G7" s="138">
        <v>1408581279</v>
      </c>
      <c r="H7" s="138">
        <v>1032802119</v>
      </c>
      <c r="I7" s="138">
        <v>6633</v>
      </c>
      <c r="J7" s="138">
        <v>990</v>
      </c>
      <c r="K7" s="138">
        <v>5113</v>
      </c>
      <c r="L7" s="138">
        <v>78</v>
      </c>
      <c r="M7" s="138">
        <v>59904738</v>
      </c>
      <c r="N7" s="138">
        <v>56903187</v>
      </c>
      <c r="O7" s="135"/>
    </row>
    <row r="8" spans="1:15" ht="30" customHeight="1" x14ac:dyDescent="0.2">
      <c r="A8" s="50">
        <v>2</v>
      </c>
      <c r="B8" s="34" t="s">
        <v>14</v>
      </c>
      <c r="C8" s="138">
        <v>6571</v>
      </c>
      <c r="D8" s="138">
        <v>5848</v>
      </c>
      <c r="E8" s="138">
        <v>478</v>
      </c>
      <c r="F8" s="138">
        <v>3</v>
      </c>
      <c r="G8" s="138">
        <v>202496501</v>
      </c>
      <c r="H8" s="138">
        <v>201689508</v>
      </c>
      <c r="I8" s="138">
        <v>209</v>
      </c>
      <c r="J8" s="138">
        <v>39</v>
      </c>
      <c r="K8" s="138">
        <v>164</v>
      </c>
      <c r="L8" s="138">
        <v>1</v>
      </c>
      <c r="M8" s="138">
        <v>5678402</v>
      </c>
      <c r="N8" s="138">
        <v>5495060</v>
      </c>
      <c r="O8" s="4"/>
    </row>
    <row r="9" spans="1:15" ht="30.75" customHeight="1" x14ac:dyDescent="0.2">
      <c r="A9" s="50">
        <v>3</v>
      </c>
      <c r="B9" s="34" t="s">
        <v>15</v>
      </c>
      <c r="C9" s="138">
        <v>5</v>
      </c>
      <c r="D9" s="138">
        <v>5</v>
      </c>
      <c r="E9" s="138"/>
      <c r="F9" s="138"/>
      <c r="G9" s="138">
        <v>66617</v>
      </c>
      <c r="H9" s="138">
        <v>66618</v>
      </c>
      <c r="I9" s="138">
        <v>1</v>
      </c>
      <c r="J9" s="138"/>
      <c r="K9" s="138">
        <v>1</v>
      </c>
      <c r="L9" s="138"/>
      <c r="M9" s="138">
        <v>15992</v>
      </c>
      <c r="N9" s="138">
        <v>15992</v>
      </c>
      <c r="O9" s="4"/>
    </row>
    <row r="10" spans="1:15" ht="59.25" customHeight="1" x14ac:dyDescent="0.2">
      <c r="A10" s="50">
        <v>4</v>
      </c>
      <c r="B10" s="34" t="s">
        <v>16</v>
      </c>
      <c r="C10" s="138">
        <v>124142</v>
      </c>
      <c r="D10" s="138">
        <v>97882</v>
      </c>
      <c r="E10" s="138">
        <v>18965</v>
      </c>
      <c r="F10" s="138">
        <v>878</v>
      </c>
      <c r="G10" s="138">
        <v>1180925542</v>
      </c>
      <c r="H10" s="138">
        <v>817190628</v>
      </c>
      <c r="I10" s="138">
        <v>4872</v>
      </c>
      <c r="J10" s="138">
        <v>701</v>
      </c>
      <c r="K10" s="138">
        <v>3856</v>
      </c>
      <c r="L10" s="138">
        <v>63</v>
      </c>
      <c r="M10" s="138">
        <v>39253929</v>
      </c>
      <c r="N10" s="138">
        <v>37150923</v>
      </c>
      <c r="O10" s="4"/>
    </row>
    <row r="11" spans="1:15" ht="108" customHeight="1" x14ac:dyDescent="0.2">
      <c r="A11" s="50">
        <v>5</v>
      </c>
      <c r="B11" s="34" t="s">
        <v>108</v>
      </c>
      <c r="C11" s="138">
        <v>30165</v>
      </c>
      <c r="D11" s="138">
        <v>25615</v>
      </c>
      <c r="E11" s="138">
        <v>2839</v>
      </c>
      <c r="F11" s="138">
        <v>98</v>
      </c>
      <c r="G11" s="138">
        <v>1488899</v>
      </c>
      <c r="H11" s="138">
        <v>496707</v>
      </c>
      <c r="I11" s="138">
        <v>169</v>
      </c>
      <c r="J11" s="138">
        <v>79</v>
      </c>
      <c r="K11" s="138">
        <v>30</v>
      </c>
      <c r="L11" s="138"/>
      <c r="M11" s="138"/>
      <c r="N11" s="138"/>
      <c r="O11" s="4"/>
    </row>
    <row r="12" spans="1:15" ht="77.25" customHeight="1" x14ac:dyDescent="0.2">
      <c r="A12" s="50">
        <v>6</v>
      </c>
      <c r="B12" s="34" t="s">
        <v>109</v>
      </c>
      <c r="C12" s="138">
        <v>5469</v>
      </c>
      <c r="D12" s="138">
        <v>4551</v>
      </c>
      <c r="E12" s="138">
        <v>515</v>
      </c>
      <c r="F12" s="138">
        <v>16</v>
      </c>
      <c r="G12" s="138">
        <v>239551</v>
      </c>
      <c r="H12" s="138">
        <v>127571</v>
      </c>
      <c r="I12" s="138">
        <v>55</v>
      </c>
      <c r="J12" s="138">
        <v>24</v>
      </c>
      <c r="K12" s="138">
        <v>14</v>
      </c>
      <c r="L12" s="138">
        <v>1</v>
      </c>
      <c r="M12" s="138">
        <v>5690</v>
      </c>
      <c r="N12" s="138">
        <v>5690</v>
      </c>
      <c r="O12" s="4"/>
    </row>
    <row r="13" spans="1:15" ht="62.25" customHeight="1" x14ac:dyDescent="0.2">
      <c r="A13" s="50">
        <v>7</v>
      </c>
      <c r="B13" s="34" t="s">
        <v>17</v>
      </c>
      <c r="C13" s="138">
        <v>5</v>
      </c>
      <c r="D13" s="138">
        <v>3</v>
      </c>
      <c r="E13" s="138">
        <v>2</v>
      </c>
      <c r="F13" s="138"/>
      <c r="G13" s="138">
        <v>138063</v>
      </c>
      <c r="H13" s="138">
        <v>138063</v>
      </c>
      <c r="I13" s="138"/>
      <c r="J13" s="138"/>
      <c r="K13" s="138"/>
      <c r="L13" s="138"/>
      <c r="M13" s="138"/>
      <c r="N13" s="138"/>
      <c r="O13" s="4"/>
    </row>
    <row r="14" spans="1:15" ht="87.75" customHeight="1" x14ac:dyDescent="0.2">
      <c r="A14" s="50">
        <v>8</v>
      </c>
      <c r="B14" s="34" t="s">
        <v>148</v>
      </c>
      <c r="C14" s="138">
        <v>567</v>
      </c>
      <c r="D14" s="138">
        <v>346</v>
      </c>
      <c r="E14" s="138">
        <v>164</v>
      </c>
      <c r="F14" s="138">
        <v>3</v>
      </c>
      <c r="G14" s="138">
        <v>10601437</v>
      </c>
      <c r="H14" s="138">
        <v>4318131</v>
      </c>
      <c r="I14" s="138">
        <v>56</v>
      </c>
      <c r="J14" s="138">
        <v>13</v>
      </c>
      <c r="K14" s="138">
        <v>39</v>
      </c>
      <c r="L14" s="138"/>
      <c r="M14" s="138">
        <v>610297</v>
      </c>
      <c r="N14" s="138">
        <v>603394</v>
      </c>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51181102362204722" right="0.11811023622047245" top="0.35433070866141736" bottom="0.15748031496062992" header="0.11811023622047245" footer="0.11811023622047245"/>
  <pageSetup paperSize="9" scale="80" orientation="landscape" r:id="rId1"/>
  <headerFooter alignWithMargins="0">
    <oddFooter>&amp;C&amp;LD832D2E8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64" zoomScaleNormal="100" zoomScaleSheetLayoutView="100" workbookViewId="0">
      <selection activeCell="AB8" sqref="AB8:AC90"/>
    </sheetView>
  </sheetViews>
  <sheetFormatPr defaultColWidth="9.42578125" defaultRowHeight="12.75" x14ac:dyDescent="0.2"/>
  <cols>
    <col min="1" max="1" width="3.85546875" style="90" customWidth="1"/>
    <col min="2" max="2" width="4.140625" customWidth="1"/>
    <col min="3" max="3" width="54.85546875" customWidth="1"/>
    <col min="4" max="5" width="10" customWidth="1"/>
    <col min="6" max="6" width="8.7109375" customWidth="1"/>
    <col min="7" max="7" width="7.28515625" customWidth="1"/>
    <col min="8" max="8" width="7" customWidth="1"/>
    <col min="9" max="9" width="7.5703125" customWidth="1"/>
    <col min="10" max="10" width="7.42578125" customWidth="1"/>
    <col min="11" max="11" width="7.140625" customWidth="1"/>
    <col min="12" max="12" width="10.28515625" style="102" customWidth="1"/>
    <col min="13" max="14" width="9" style="102" customWidth="1"/>
    <col min="15" max="15" width="12.7109375" customWidth="1"/>
    <col min="16" max="16" width="7.5703125" customWidth="1"/>
    <col min="17" max="17" width="8.140625" customWidth="1"/>
    <col min="18" max="18" width="7.7109375" customWidth="1"/>
    <col min="19" max="19" width="8.28515625" customWidth="1"/>
    <col min="20" max="21" width="8" customWidth="1"/>
    <col min="22" max="22" width="6.28515625" customWidth="1"/>
    <col min="23" max="23" width="6.5703125" customWidth="1"/>
    <col min="24" max="24" width="6.42578125" customWidth="1"/>
    <col min="25" max="25" width="6.85546875" customWidth="1"/>
    <col min="26" max="26" width="7.5703125" style="102" customWidth="1"/>
    <col min="27" max="27" width="6.42578125" style="102" customWidth="1"/>
    <col min="28" max="28" width="11.85546875" customWidth="1"/>
    <col min="29" max="29" width="10.2851562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226</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2"/>
      <c r="B6" s="226"/>
      <c r="C6" s="226"/>
      <c r="D6" s="240"/>
      <c r="E6" s="238"/>
      <c r="F6" s="234"/>
      <c r="G6" s="234"/>
      <c r="H6" s="234"/>
      <c r="I6" s="234"/>
      <c r="J6" s="234"/>
      <c r="K6" s="232"/>
      <c r="L6" s="108" t="s">
        <v>152</v>
      </c>
      <c r="M6" s="108" t="s">
        <v>153</v>
      </c>
      <c r="N6" s="108" t="s">
        <v>154</v>
      </c>
      <c r="O6" s="240"/>
      <c r="P6" s="230"/>
      <c r="Q6" s="243"/>
      <c r="R6" s="250"/>
      <c r="S6" s="225"/>
      <c r="T6" s="58" t="s">
        <v>162</v>
      </c>
      <c r="U6" s="58" t="s">
        <v>161</v>
      </c>
      <c r="V6" s="225"/>
      <c r="W6" s="225"/>
      <c r="X6" s="225"/>
      <c r="Y6" s="247"/>
      <c r="Z6" s="103" t="s">
        <v>5</v>
      </c>
      <c r="AA6" s="104" t="s">
        <v>49</v>
      </c>
      <c r="AB6" s="223"/>
      <c r="AC6" s="224"/>
      <c r="AD6" s="6"/>
    </row>
    <row r="7" spans="1:31" s="42" customFormat="1" ht="10.5" customHeight="1" x14ac:dyDescent="0.2">
      <c r="A7" s="39" t="s">
        <v>1</v>
      </c>
      <c r="B7" s="241" t="s">
        <v>3</v>
      </c>
      <c r="C7" s="242"/>
      <c r="D7" s="51">
        <v>1</v>
      </c>
      <c r="E7" s="51">
        <v>2</v>
      </c>
      <c r="F7" s="51">
        <v>3</v>
      </c>
      <c r="G7" s="51">
        <v>4</v>
      </c>
      <c r="H7" s="51">
        <v>5</v>
      </c>
      <c r="I7" s="51">
        <v>6</v>
      </c>
      <c r="J7" s="51">
        <v>7</v>
      </c>
      <c r="K7" s="51">
        <v>8</v>
      </c>
      <c r="L7" s="105">
        <v>9</v>
      </c>
      <c r="M7" s="105">
        <v>10</v>
      </c>
      <c r="N7" s="105">
        <v>11</v>
      </c>
      <c r="O7" s="51">
        <v>12</v>
      </c>
      <c r="P7" s="51">
        <v>13</v>
      </c>
      <c r="Q7" s="51">
        <v>14</v>
      </c>
      <c r="R7" s="51">
        <v>15</v>
      </c>
      <c r="S7" s="51">
        <v>16</v>
      </c>
      <c r="T7" s="51">
        <v>17</v>
      </c>
      <c r="U7" s="51">
        <v>18</v>
      </c>
      <c r="V7" s="51">
        <v>19</v>
      </c>
      <c r="W7" s="51">
        <v>20</v>
      </c>
      <c r="X7" s="51">
        <v>21</v>
      </c>
      <c r="Y7" s="51">
        <v>22</v>
      </c>
      <c r="Z7" s="105">
        <v>23</v>
      </c>
      <c r="AA7" s="105">
        <v>24</v>
      </c>
      <c r="AB7" s="51">
        <v>25</v>
      </c>
      <c r="AC7" s="51">
        <v>26</v>
      </c>
      <c r="AD7" s="40"/>
      <c r="AE7" s="41"/>
    </row>
    <row r="8" spans="1:31" s="93" customFormat="1" ht="27.75" customHeight="1" x14ac:dyDescent="0.2">
      <c r="A8" s="49">
        <v>1</v>
      </c>
      <c r="B8" s="265" t="s">
        <v>172</v>
      </c>
      <c r="C8" s="266"/>
      <c r="D8" s="141">
        <f t="shared" ref="D8:AC8" si="0">SUM(D9,D22,D30,D35,D49,D63,D66,D69,D73,D74,D82,D88:D90)</f>
        <v>615610</v>
      </c>
      <c r="E8" s="141">
        <f t="shared" si="0"/>
        <v>569709</v>
      </c>
      <c r="F8" s="141">
        <f t="shared" si="0"/>
        <v>567245</v>
      </c>
      <c r="G8" s="141">
        <f t="shared" si="0"/>
        <v>47853</v>
      </c>
      <c r="H8" s="141">
        <f t="shared" si="0"/>
        <v>363</v>
      </c>
      <c r="I8" s="141">
        <f t="shared" si="0"/>
        <v>5419</v>
      </c>
      <c r="J8" s="141">
        <f t="shared" si="0"/>
        <v>500907</v>
      </c>
      <c r="K8" s="141">
        <f t="shared" si="0"/>
        <v>2727</v>
      </c>
      <c r="L8" s="141">
        <f t="shared" si="0"/>
        <v>142533</v>
      </c>
      <c r="M8" s="141">
        <f t="shared" si="0"/>
        <v>7367</v>
      </c>
      <c r="N8" s="141">
        <f t="shared" si="0"/>
        <v>2415</v>
      </c>
      <c r="O8" s="141">
        <f t="shared" si="0"/>
        <v>48365</v>
      </c>
      <c r="P8" s="141">
        <f t="shared" si="0"/>
        <v>720437</v>
      </c>
      <c r="Q8" s="141">
        <f t="shared" si="0"/>
        <v>513001</v>
      </c>
      <c r="R8" s="141">
        <f t="shared" si="0"/>
        <v>513662</v>
      </c>
      <c r="S8" s="141">
        <f t="shared" si="0"/>
        <v>447451</v>
      </c>
      <c r="T8" s="141">
        <f t="shared" si="0"/>
        <v>163594</v>
      </c>
      <c r="U8" s="141">
        <f t="shared" si="0"/>
        <v>412520</v>
      </c>
      <c r="V8" s="141">
        <f t="shared" si="0"/>
        <v>3472</v>
      </c>
      <c r="W8" s="141">
        <f t="shared" si="0"/>
        <v>16815</v>
      </c>
      <c r="X8" s="141">
        <f t="shared" si="0"/>
        <v>45536</v>
      </c>
      <c r="Y8" s="141">
        <f t="shared" si="0"/>
        <v>38079</v>
      </c>
      <c r="Z8" s="141">
        <f t="shared" si="0"/>
        <v>206775</v>
      </c>
      <c r="AA8" s="141">
        <f t="shared" si="0"/>
        <v>12980</v>
      </c>
      <c r="AB8" s="137">
        <f t="shared" si="0"/>
        <v>10590332142</v>
      </c>
      <c r="AC8" s="137">
        <f t="shared" si="0"/>
        <v>254548223</v>
      </c>
      <c r="AD8" s="91"/>
      <c r="AE8" s="92"/>
    </row>
    <row r="9" spans="1:31" s="93" customFormat="1" ht="27.75" customHeight="1" x14ac:dyDescent="0.2">
      <c r="A9" s="35">
        <v>2</v>
      </c>
      <c r="B9" s="259" t="s">
        <v>173</v>
      </c>
      <c r="C9" s="259"/>
      <c r="D9" s="141">
        <v>27735</v>
      </c>
      <c r="E9" s="142">
        <v>25828</v>
      </c>
      <c r="F9" s="143">
        <v>25669</v>
      </c>
      <c r="G9" s="141">
        <v>3936</v>
      </c>
      <c r="H9" s="141">
        <v>23</v>
      </c>
      <c r="I9" s="141">
        <v>241</v>
      </c>
      <c r="J9" s="141">
        <v>21172</v>
      </c>
      <c r="K9" s="141">
        <v>156</v>
      </c>
      <c r="L9" s="143">
        <v>1436</v>
      </c>
      <c r="M9" s="143">
        <v>557</v>
      </c>
      <c r="N9" s="143">
        <v>126</v>
      </c>
      <c r="O9" s="141">
        <v>2066</v>
      </c>
      <c r="P9" s="141">
        <v>35544</v>
      </c>
      <c r="Q9" s="141">
        <v>21737</v>
      </c>
      <c r="R9" s="141">
        <v>21397</v>
      </c>
      <c r="S9" s="141">
        <v>16978</v>
      </c>
      <c r="T9" s="141">
        <v>1764</v>
      </c>
      <c r="U9" s="141">
        <v>14593</v>
      </c>
      <c r="V9" s="141">
        <v>137</v>
      </c>
      <c r="W9" s="141">
        <v>1555</v>
      </c>
      <c r="X9" s="141">
        <v>2708</v>
      </c>
      <c r="Y9" s="141">
        <v>1746</v>
      </c>
      <c r="Z9" s="143">
        <v>14147</v>
      </c>
      <c r="AA9" s="143">
        <v>1437</v>
      </c>
      <c r="AB9" s="137">
        <v>26144248</v>
      </c>
      <c r="AC9" s="137">
        <v>187842</v>
      </c>
      <c r="AD9" s="94"/>
      <c r="AE9" s="95"/>
    </row>
    <row r="10" spans="1:31" s="93" customFormat="1" ht="16.5" customHeight="1" x14ac:dyDescent="0.2">
      <c r="A10" s="36">
        <v>3</v>
      </c>
      <c r="B10" s="259" t="s">
        <v>28</v>
      </c>
      <c r="C10" s="259"/>
      <c r="D10" s="141">
        <v>551</v>
      </c>
      <c r="E10" s="143">
        <v>504</v>
      </c>
      <c r="F10" s="143">
        <v>510</v>
      </c>
      <c r="G10" s="143">
        <v>79</v>
      </c>
      <c r="H10" s="143">
        <v>2</v>
      </c>
      <c r="I10" s="143">
        <v>16</v>
      </c>
      <c r="J10" s="143">
        <v>401</v>
      </c>
      <c r="K10" s="143">
        <v>2</v>
      </c>
      <c r="L10" s="143">
        <v>41</v>
      </c>
      <c r="M10" s="143">
        <v>4</v>
      </c>
      <c r="N10" s="143">
        <v>1</v>
      </c>
      <c r="O10" s="143">
        <v>41</v>
      </c>
      <c r="P10" s="143">
        <v>501</v>
      </c>
      <c r="Q10" s="143">
        <v>411</v>
      </c>
      <c r="R10" s="143">
        <v>313</v>
      </c>
      <c r="S10" s="143">
        <v>255</v>
      </c>
      <c r="T10" s="143">
        <v>73</v>
      </c>
      <c r="U10" s="143">
        <v>216</v>
      </c>
      <c r="V10" s="143">
        <v>2</v>
      </c>
      <c r="W10" s="143">
        <v>21</v>
      </c>
      <c r="X10" s="143">
        <v>35</v>
      </c>
      <c r="Y10" s="143">
        <v>12</v>
      </c>
      <c r="Z10" s="143">
        <v>188</v>
      </c>
      <c r="AA10" s="143">
        <v>4</v>
      </c>
      <c r="AB10" s="147">
        <v>1269837</v>
      </c>
      <c r="AC10" s="147"/>
      <c r="AD10" s="96"/>
      <c r="AE10" s="95"/>
    </row>
    <row r="11" spans="1:31" s="93" customFormat="1" ht="16.5" customHeight="1" x14ac:dyDescent="0.2">
      <c r="A11" s="36">
        <v>4</v>
      </c>
      <c r="B11" s="267" t="s">
        <v>174</v>
      </c>
      <c r="C11" s="269"/>
      <c r="D11" s="141">
        <v>262</v>
      </c>
      <c r="E11" s="143">
        <v>262</v>
      </c>
      <c r="F11" s="143">
        <v>246</v>
      </c>
      <c r="G11" s="143">
        <v>46</v>
      </c>
      <c r="H11" s="143">
        <v>2</v>
      </c>
      <c r="I11" s="143">
        <v>6</v>
      </c>
      <c r="J11" s="143">
        <v>189</v>
      </c>
      <c r="K11" s="143"/>
      <c r="L11" s="143">
        <v>11</v>
      </c>
      <c r="M11" s="143">
        <v>2</v>
      </c>
      <c r="N11" s="143">
        <v>1</v>
      </c>
      <c r="O11" s="143">
        <v>16</v>
      </c>
      <c r="P11" s="143">
        <v>191</v>
      </c>
      <c r="Q11" s="143">
        <v>191</v>
      </c>
      <c r="R11" s="143">
        <v>121</v>
      </c>
      <c r="S11" s="143">
        <v>104</v>
      </c>
      <c r="T11" s="143">
        <v>9</v>
      </c>
      <c r="U11" s="143">
        <v>92</v>
      </c>
      <c r="V11" s="143"/>
      <c r="W11" s="143">
        <v>7</v>
      </c>
      <c r="X11" s="143">
        <v>10</v>
      </c>
      <c r="Y11" s="143"/>
      <c r="Z11" s="143">
        <v>70</v>
      </c>
      <c r="AA11" s="143">
        <v>1</v>
      </c>
      <c r="AB11" s="147">
        <v>768</v>
      </c>
      <c r="AC11" s="147"/>
      <c r="AD11" s="97"/>
      <c r="AE11" s="95"/>
    </row>
    <row r="12" spans="1:31" s="93" customFormat="1" ht="16.5" customHeight="1" x14ac:dyDescent="0.2">
      <c r="A12" s="36">
        <v>5</v>
      </c>
      <c r="B12" s="259" t="s">
        <v>29</v>
      </c>
      <c r="C12" s="259"/>
      <c r="D12" s="141">
        <v>399</v>
      </c>
      <c r="E12" s="143">
        <v>386</v>
      </c>
      <c r="F12" s="143">
        <v>371</v>
      </c>
      <c r="G12" s="143">
        <v>47</v>
      </c>
      <c r="H12" s="143"/>
      <c r="I12" s="143">
        <v>13</v>
      </c>
      <c r="J12" s="143">
        <v>306</v>
      </c>
      <c r="K12" s="143"/>
      <c r="L12" s="143">
        <v>17</v>
      </c>
      <c r="M12" s="143">
        <v>6</v>
      </c>
      <c r="N12" s="143">
        <v>2</v>
      </c>
      <c r="O12" s="143">
        <v>28</v>
      </c>
      <c r="P12" s="143">
        <v>438</v>
      </c>
      <c r="Q12" s="143">
        <v>316</v>
      </c>
      <c r="R12" s="143">
        <v>254</v>
      </c>
      <c r="S12" s="143">
        <v>204</v>
      </c>
      <c r="T12" s="143">
        <v>16</v>
      </c>
      <c r="U12" s="143">
        <v>170</v>
      </c>
      <c r="V12" s="143">
        <v>4</v>
      </c>
      <c r="W12" s="143">
        <v>9</v>
      </c>
      <c r="X12" s="143">
        <v>37</v>
      </c>
      <c r="Y12" s="143">
        <v>15</v>
      </c>
      <c r="Z12" s="143">
        <v>184</v>
      </c>
      <c r="AA12" s="143">
        <v>12</v>
      </c>
      <c r="AB12" s="147">
        <v>326208</v>
      </c>
      <c r="AC12" s="147"/>
      <c r="AD12" s="94"/>
      <c r="AE12" s="95"/>
    </row>
    <row r="13" spans="1:31" s="93" customFormat="1" ht="16.5" customHeight="1" x14ac:dyDescent="0.2">
      <c r="A13" s="36">
        <v>6</v>
      </c>
      <c r="B13" s="267" t="s">
        <v>174</v>
      </c>
      <c r="C13" s="268"/>
      <c r="D13" s="141">
        <v>179</v>
      </c>
      <c r="E13" s="143">
        <v>179</v>
      </c>
      <c r="F13" s="143">
        <v>170</v>
      </c>
      <c r="G13" s="143">
        <v>31</v>
      </c>
      <c r="H13" s="143"/>
      <c r="I13" s="143">
        <v>6</v>
      </c>
      <c r="J13" s="143">
        <v>131</v>
      </c>
      <c r="K13" s="143"/>
      <c r="L13" s="143">
        <v>11</v>
      </c>
      <c r="M13" s="143">
        <v>5</v>
      </c>
      <c r="N13" s="143">
        <v>1</v>
      </c>
      <c r="O13" s="143">
        <v>9</v>
      </c>
      <c r="P13" s="143">
        <v>134</v>
      </c>
      <c r="Q13" s="143">
        <v>134</v>
      </c>
      <c r="R13" s="143">
        <v>83</v>
      </c>
      <c r="S13" s="143">
        <v>71</v>
      </c>
      <c r="T13" s="143">
        <v>4</v>
      </c>
      <c r="U13" s="143">
        <v>62</v>
      </c>
      <c r="V13" s="143"/>
      <c r="W13" s="143">
        <v>1</v>
      </c>
      <c r="X13" s="143">
        <v>11</v>
      </c>
      <c r="Y13" s="143">
        <v>1</v>
      </c>
      <c r="Z13" s="143">
        <v>51</v>
      </c>
      <c r="AA13" s="143"/>
      <c r="AB13" s="147">
        <v>55545</v>
      </c>
      <c r="AC13" s="147"/>
      <c r="AD13" s="94"/>
      <c r="AE13" s="95"/>
    </row>
    <row r="14" spans="1:31" s="93" customFormat="1" ht="16.5" customHeight="1" x14ac:dyDescent="0.2">
      <c r="A14" s="36">
        <v>7</v>
      </c>
      <c r="B14" s="259" t="s">
        <v>175</v>
      </c>
      <c r="C14" s="259"/>
      <c r="D14" s="141">
        <v>21803</v>
      </c>
      <c r="E14" s="143">
        <v>20551</v>
      </c>
      <c r="F14" s="143">
        <v>20337</v>
      </c>
      <c r="G14" s="143">
        <v>2965</v>
      </c>
      <c r="H14" s="143">
        <v>14</v>
      </c>
      <c r="I14" s="143">
        <v>147</v>
      </c>
      <c r="J14" s="143">
        <v>16990</v>
      </c>
      <c r="K14" s="143">
        <v>145</v>
      </c>
      <c r="L14" s="143">
        <v>1156</v>
      </c>
      <c r="M14" s="143">
        <v>455</v>
      </c>
      <c r="N14" s="143">
        <v>98</v>
      </c>
      <c r="O14" s="143">
        <v>1466</v>
      </c>
      <c r="P14" s="143">
        <v>26951</v>
      </c>
      <c r="Q14" s="143">
        <v>17373</v>
      </c>
      <c r="R14" s="143">
        <v>16419</v>
      </c>
      <c r="S14" s="143">
        <v>13171</v>
      </c>
      <c r="T14" s="143">
        <v>1266</v>
      </c>
      <c r="U14" s="143">
        <v>11541</v>
      </c>
      <c r="V14" s="143">
        <v>93</v>
      </c>
      <c r="W14" s="143">
        <v>1186</v>
      </c>
      <c r="X14" s="143">
        <v>1954</v>
      </c>
      <c r="Y14" s="143">
        <v>1427</v>
      </c>
      <c r="Z14" s="143">
        <v>10532</v>
      </c>
      <c r="AA14" s="143">
        <v>1061</v>
      </c>
      <c r="AB14" s="147">
        <v>14269320</v>
      </c>
      <c r="AC14" s="147">
        <v>133500</v>
      </c>
      <c r="AD14" s="94"/>
      <c r="AE14" s="95"/>
    </row>
    <row r="15" spans="1:31" s="93" customFormat="1" ht="16.5" customHeight="1" x14ac:dyDescent="0.2">
      <c r="A15" s="36">
        <v>8</v>
      </c>
      <c r="B15" s="267" t="s">
        <v>176</v>
      </c>
      <c r="C15" s="268"/>
      <c r="D15" s="141">
        <v>858</v>
      </c>
      <c r="E15" s="143">
        <v>858</v>
      </c>
      <c r="F15" s="143">
        <v>778</v>
      </c>
      <c r="G15" s="143">
        <v>95</v>
      </c>
      <c r="H15" s="143">
        <v>3</v>
      </c>
      <c r="I15" s="143">
        <v>20</v>
      </c>
      <c r="J15" s="143">
        <v>637</v>
      </c>
      <c r="K15" s="143">
        <v>6</v>
      </c>
      <c r="L15" s="143">
        <v>11</v>
      </c>
      <c r="M15" s="143">
        <v>5</v>
      </c>
      <c r="N15" s="143">
        <v>1</v>
      </c>
      <c r="O15" s="143">
        <v>80</v>
      </c>
      <c r="P15" s="143">
        <v>669</v>
      </c>
      <c r="Q15" s="143">
        <v>669</v>
      </c>
      <c r="R15" s="143">
        <v>212</v>
      </c>
      <c r="S15" s="143">
        <v>139</v>
      </c>
      <c r="T15" s="143">
        <v>17</v>
      </c>
      <c r="U15" s="143">
        <v>117</v>
      </c>
      <c r="V15" s="143">
        <v>6</v>
      </c>
      <c r="W15" s="143">
        <v>20</v>
      </c>
      <c r="X15" s="143">
        <v>46</v>
      </c>
      <c r="Y15" s="143">
        <v>15</v>
      </c>
      <c r="Z15" s="143">
        <v>457</v>
      </c>
      <c r="AA15" s="143">
        <v>10</v>
      </c>
      <c r="AB15" s="147">
        <v>243074</v>
      </c>
      <c r="AC15" s="147"/>
      <c r="AD15" s="94"/>
      <c r="AE15" s="95"/>
    </row>
    <row r="16" spans="1:31" s="93" customFormat="1" ht="16.5" customHeight="1" x14ac:dyDescent="0.2">
      <c r="A16" s="36">
        <v>9</v>
      </c>
      <c r="B16" s="260" t="s">
        <v>177</v>
      </c>
      <c r="C16" s="260"/>
      <c r="D16" s="141">
        <v>12588</v>
      </c>
      <c r="E16" s="143">
        <v>12588</v>
      </c>
      <c r="F16" s="143">
        <v>11823</v>
      </c>
      <c r="G16" s="143">
        <v>1643</v>
      </c>
      <c r="H16" s="143">
        <v>6</v>
      </c>
      <c r="I16" s="143">
        <v>56</v>
      </c>
      <c r="J16" s="143">
        <v>10028</v>
      </c>
      <c r="K16" s="143">
        <v>84</v>
      </c>
      <c r="L16" s="143">
        <v>778</v>
      </c>
      <c r="M16" s="143">
        <v>272</v>
      </c>
      <c r="N16" s="143">
        <v>40</v>
      </c>
      <c r="O16" s="143">
        <v>765</v>
      </c>
      <c r="P16" s="143">
        <v>10142</v>
      </c>
      <c r="Q16" s="143">
        <v>10142</v>
      </c>
      <c r="R16" s="143">
        <v>6547</v>
      </c>
      <c r="S16" s="143">
        <v>5719</v>
      </c>
      <c r="T16" s="143">
        <v>376</v>
      </c>
      <c r="U16" s="143">
        <v>5441</v>
      </c>
      <c r="V16" s="143">
        <v>16</v>
      </c>
      <c r="W16" s="143">
        <v>377</v>
      </c>
      <c r="X16" s="143">
        <v>429</v>
      </c>
      <c r="Y16" s="143">
        <v>264</v>
      </c>
      <c r="Z16" s="143">
        <v>3595</v>
      </c>
      <c r="AA16" s="143">
        <v>153</v>
      </c>
      <c r="AB16" s="147">
        <v>1532604</v>
      </c>
      <c r="AC16" s="147"/>
      <c r="AD16" s="94"/>
    </row>
    <row r="17" spans="1:30" s="93" customFormat="1" ht="16.5" customHeight="1" x14ac:dyDescent="0.2">
      <c r="A17" s="36">
        <v>10</v>
      </c>
      <c r="B17" s="260" t="s">
        <v>178</v>
      </c>
      <c r="C17" s="260"/>
      <c r="D17" s="141">
        <v>1043</v>
      </c>
      <c r="E17" s="143">
        <v>1043</v>
      </c>
      <c r="F17" s="143">
        <v>946</v>
      </c>
      <c r="G17" s="143">
        <v>118</v>
      </c>
      <c r="H17" s="143"/>
      <c r="I17" s="143">
        <v>14</v>
      </c>
      <c r="J17" s="143">
        <v>799</v>
      </c>
      <c r="K17" s="143">
        <v>3</v>
      </c>
      <c r="L17" s="143">
        <v>34</v>
      </c>
      <c r="M17" s="143">
        <v>7</v>
      </c>
      <c r="N17" s="143"/>
      <c r="O17" s="143">
        <v>97</v>
      </c>
      <c r="P17" s="143">
        <v>835</v>
      </c>
      <c r="Q17" s="143">
        <v>835</v>
      </c>
      <c r="R17" s="143">
        <v>360</v>
      </c>
      <c r="S17" s="143">
        <v>280</v>
      </c>
      <c r="T17" s="143">
        <v>96</v>
      </c>
      <c r="U17" s="143">
        <v>234</v>
      </c>
      <c r="V17" s="143">
        <v>3</v>
      </c>
      <c r="W17" s="143">
        <v>22</v>
      </c>
      <c r="X17" s="143">
        <v>54</v>
      </c>
      <c r="Y17" s="143">
        <v>21</v>
      </c>
      <c r="Z17" s="143">
        <v>475</v>
      </c>
      <c r="AA17" s="143">
        <v>17</v>
      </c>
      <c r="AB17" s="147">
        <v>484088</v>
      </c>
      <c r="AC17" s="147">
        <v>2000</v>
      </c>
      <c r="AD17" s="94"/>
    </row>
    <row r="18" spans="1:30" s="93" customFormat="1" ht="16.5" customHeight="1" x14ac:dyDescent="0.2">
      <c r="A18" s="36">
        <v>11</v>
      </c>
      <c r="B18" s="260" t="s">
        <v>26</v>
      </c>
      <c r="C18" s="260"/>
      <c r="D18" s="141">
        <v>692</v>
      </c>
      <c r="E18" s="143">
        <v>635</v>
      </c>
      <c r="F18" s="143">
        <v>645</v>
      </c>
      <c r="G18" s="143">
        <v>135</v>
      </c>
      <c r="H18" s="143"/>
      <c r="I18" s="143">
        <v>9</v>
      </c>
      <c r="J18" s="143">
        <v>500</v>
      </c>
      <c r="K18" s="143">
        <v>2</v>
      </c>
      <c r="L18" s="143">
        <v>18</v>
      </c>
      <c r="M18" s="143">
        <v>18</v>
      </c>
      <c r="N18" s="143">
        <v>10</v>
      </c>
      <c r="O18" s="143">
        <v>47</v>
      </c>
      <c r="P18" s="143">
        <v>1054</v>
      </c>
      <c r="Q18" s="143">
        <v>519</v>
      </c>
      <c r="R18" s="143">
        <v>594</v>
      </c>
      <c r="S18" s="143">
        <v>433</v>
      </c>
      <c r="T18" s="143">
        <v>23</v>
      </c>
      <c r="U18" s="143">
        <v>312</v>
      </c>
      <c r="V18" s="143">
        <v>6</v>
      </c>
      <c r="W18" s="143">
        <v>42</v>
      </c>
      <c r="X18" s="143">
        <v>111</v>
      </c>
      <c r="Y18" s="143">
        <v>48</v>
      </c>
      <c r="Z18" s="143">
        <v>460</v>
      </c>
      <c r="AA18" s="143">
        <v>85</v>
      </c>
      <c r="AB18" s="147">
        <v>1984400</v>
      </c>
      <c r="AC18" s="147">
        <v>81000</v>
      </c>
      <c r="AD18" s="94"/>
    </row>
    <row r="19" spans="1:30" s="93" customFormat="1" ht="16.5" customHeight="1" x14ac:dyDescent="0.2">
      <c r="A19" s="36">
        <v>12</v>
      </c>
      <c r="B19" s="259" t="s">
        <v>179</v>
      </c>
      <c r="C19" s="259"/>
      <c r="D19" s="141">
        <v>279</v>
      </c>
      <c r="E19" s="143">
        <v>243</v>
      </c>
      <c r="F19" s="143">
        <v>234</v>
      </c>
      <c r="G19" s="143">
        <v>39</v>
      </c>
      <c r="H19" s="143"/>
      <c r="I19" s="143">
        <v>3</v>
      </c>
      <c r="J19" s="143">
        <v>183</v>
      </c>
      <c r="K19" s="143">
        <v>6</v>
      </c>
      <c r="L19" s="143">
        <v>11</v>
      </c>
      <c r="M19" s="143">
        <v>4</v>
      </c>
      <c r="N19" s="143">
        <v>5</v>
      </c>
      <c r="O19" s="143">
        <v>45</v>
      </c>
      <c r="P19" s="143">
        <v>538</v>
      </c>
      <c r="Q19" s="143">
        <v>190</v>
      </c>
      <c r="R19" s="143">
        <v>298</v>
      </c>
      <c r="S19" s="143">
        <v>218</v>
      </c>
      <c r="T19" s="143">
        <v>29</v>
      </c>
      <c r="U19" s="143">
        <v>148</v>
      </c>
      <c r="V19" s="143">
        <v>5</v>
      </c>
      <c r="W19" s="143">
        <v>18</v>
      </c>
      <c r="X19" s="143">
        <v>57</v>
      </c>
      <c r="Y19" s="143">
        <v>43</v>
      </c>
      <c r="Z19" s="143">
        <v>240</v>
      </c>
      <c r="AA19" s="143">
        <v>38</v>
      </c>
      <c r="AB19" s="147">
        <v>1460918</v>
      </c>
      <c r="AC19" s="147">
        <v>500</v>
      </c>
      <c r="AD19" s="94"/>
    </row>
    <row r="20" spans="1:30" s="93" customFormat="1" ht="16.5" customHeight="1" x14ac:dyDescent="0.2">
      <c r="A20" s="36">
        <v>13</v>
      </c>
      <c r="B20" s="260" t="s">
        <v>30</v>
      </c>
      <c r="C20" s="260"/>
      <c r="D20" s="141">
        <v>145</v>
      </c>
      <c r="E20" s="143">
        <v>126</v>
      </c>
      <c r="F20" s="143">
        <v>135</v>
      </c>
      <c r="G20" s="143">
        <v>12</v>
      </c>
      <c r="H20" s="143"/>
      <c r="I20" s="143">
        <v>2</v>
      </c>
      <c r="J20" s="143">
        <v>115</v>
      </c>
      <c r="K20" s="143">
        <v>2</v>
      </c>
      <c r="L20" s="143">
        <v>8</v>
      </c>
      <c r="M20" s="143">
        <v>4</v>
      </c>
      <c r="N20" s="143">
        <v>5</v>
      </c>
      <c r="O20" s="143">
        <v>10</v>
      </c>
      <c r="P20" s="143">
        <v>339</v>
      </c>
      <c r="Q20" s="143">
        <v>120</v>
      </c>
      <c r="R20" s="143">
        <v>200</v>
      </c>
      <c r="S20" s="143">
        <v>154</v>
      </c>
      <c r="T20" s="143">
        <v>23</v>
      </c>
      <c r="U20" s="143">
        <v>114</v>
      </c>
      <c r="V20" s="143">
        <v>3</v>
      </c>
      <c r="W20" s="143">
        <v>13</v>
      </c>
      <c r="X20" s="143">
        <v>30</v>
      </c>
      <c r="Y20" s="143">
        <v>33</v>
      </c>
      <c r="Z20" s="143">
        <v>139</v>
      </c>
      <c r="AA20" s="143">
        <v>21</v>
      </c>
      <c r="AB20" s="147">
        <v>1460231</v>
      </c>
      <c r="AC20" s="147">
        <v>500</v>
      </c>
      <c r="AD20" s="94"/>
    </row>
    <row r="21" spans="1:30" s="93" customFormat="1" ht="16.5" customHeight="1" x14ac:dyDescent="0.2">
      <c r="A21" s="36">
        <v>14</v>
      </c>
      <c r="B21" s="260" t="s">
        <v>31</v>
      </c>
      <c r="C21" s="260"/>
      <c r="D21" s="141">
        <v>93</v>
      </c>
      <c r="E21" s="143">
        <v>91</v>
      </c>
      <c r="F21" s="143">
        <v>62</v>
      </c>
      <c r="G21" s="143">
        <v>18</v>
      </c>
      <c r="H21" s="143"/>
      <c r="I21" s="143">
        <v>1</v>
      </c>
      <c r="J21" s="143">
        <v>43</v>
      </c>
      <c r="K21" s="143">
        <v>4</v>
      </c>
      <c r="L21" s="143"/>
      <c r="M21" s="143"/>
      <c r="N21" s="143"/>
      <c r="O21" s="143">
        <v>31</v>
      </c>
      <c r="P21" s="143">
        <v>73</v>
      </c>
      <c r="Q21" s="143">
        <v>44</v>
      </c>
      <c r="R21" s="143">
        <v>23</v>
      </c>
      <c r="S21" s="143">
        <v>9</v>
      </c>
      <c r="T21" s="143">
        <v>1</v>
      </c>
      <c r="U21" s="143">
        <v>3</v>
      </c>
      <c r="V21" s="143"/>
      <c r="W21" s="143">
        <v>3</v>
      </c>
      <c r="X21" s="143">
        <v>11</v>
      </c>
      <c r="Y21" s="143">
        <v>7</v>
      </c>
      <c r="Z21" s="143">
        <v>50</v>
      </c>
      <c r="AA21" s="143">
        <v>8</v>
      </c>
      <c r="AB21" s="147"/>
      <c r="AC21" s="147"/>
      <c r="AD21" s="94"/>
    </row>
    <row r="22" spans="1:30" s="93" customFormat="1" ht="16.5" customHeight="1" x14ac:dyDescent="0.2">
      <c r="A22" s="36">
        <v>15</v>
      </c>
      <c r="B22" s="259" t="s">
        <v>180</v>
      </c>
      <c r="C22" s="259"/>
      <c r="D22" s="141">
        <v>15913</v>
      </c>
      <c r="E22" s="143">
        <v>15052</v>
      </c>
      <c r="F22" s="143">
        <v>14812</v>
      </c>
      <c r="G22" s="143">
        <v>1686</v>
      </c>
      <c r="H22" s="143">
        <v>17</v>
      </c>
      <c r="I22" s="143">
        <v>250</v>
      </c>
      <c r="J22" s="143">
        <v>12682</v>
      </c>
      <c r="K22" s="143">
        <v>58</v>
      </c>
      <c r="L22" s="143">
        <v>758</v>
      </c>
      <c r="M22" s="143">
        <v>96</v>
      </c>
      <c r="N22" s="143">
        <v>15</v>
      </c>
      <c r="O22" s="143">
        <v>1101</v>
      </c>
      <c r="P22" s="143">
        <v>20766</v>
      </c>
      <c r="Q22" s="143">
        <v>13404</v>
      </c>
      <c r="R22" s="143">
        <v>10656</v>
      </c>
      <c r="S22" s="143">
        <v>8099</v>
      </c>
      <c r="T22" s="143">
        <v>599</v>
      </c>
      <c r="U22" s="143">
        <v>6420</v>
      </c>
      <c r="V22" s="143">
        <v>136</v>
      </c>
      <c r="W22" s="143">
        <v>888</v>
      </c>
      <c r="X22" s="143">
        <v>1423</v>
      </c>
      <c r="Y22" s="143">
        <v>995</v>
      </c>
      <c r="Z22" s="143">
        <v>10110</v>
      </c>
      <c r="AA22" s="143">
        <v>1424</v>
      </c>
      <c r="AB22" s="147">
        <v>20810868</v>
      </c>
      <c r="AC22" s="147">
        <v>39640</v>
      </c>
      <c r="AD22" s="94"/>
    </row>
    <row r="23" spans="1:30" s="93" customFormat="1" ht="27" customHeight="1" x14ac:dyDescent="0.2">
      <c r="A23" s="36">
        <v>16</v>
      </c>
      <c r="B23" s="260" t="s">
        <v>181</v>
      </c>
      <c r="C23" s="260"/>
      <c r="D23" s="141">
        <v>135</v>
      </c>
      <c r="E23" s="143">
        <v>134</v>
      </c>
      <c r="F23" s="143">
        <v>131</v>
      </c>
      <c r="G23" s="143">
        <v>15</v>
      </c>
      <c r="H23" s="143"/>
      <c r="I23" s="143">
        <v>25</v>
      </c>
      <c r="J23" s="143">
        <v>89</v>
      </c>
      <c r="K23" s="143">
        <v>2</v>
      </c>
      <c r="L23" s="143">
        <v>7</v>
      </c>
      <c r="M23" s="143">
        <v>1</v>
      </c>
      <c r="N23" s="143"/>
      <c r="O23" s="143">
        <v>4</v>
      </c>
      <c r="P23" s="143">
        <v>103</v>
      </c>
      <c r="Q23" s="143">
        <v>93</v>
      </c>
      <c r="R23" s="143">
        <v>36</v>
      </c>
      <c r="S23" s="143">
        <v>19</v>
      </c>
      <c r="T23" s="143"/>
      <c r="U23" s="143">
        <v>12</v>
      </c>
      <c r="V23" s="143">
        <v>4</v>
      </c>
      <c r="W23" s="143">
        <v>5</v>
      </c>
      <c r="X23" s="143">
        <v>8</v>
      </c>
      <c r="Y23" s="143">
        <v>1</v>
      </c>
      <c r="Z23" s="143">
        <v>67</v>
      </c>
      <c r="AA23" s="143">
        <v>17</v>
      </c>
      <c r="AB23" s="147">
        <v>768</v>
      </c>
      <c r="AC23" s="147"/>
      <c r="AD23" s="94"/>
    </row>
    <row r="24" spans="1:30" s="93" customFormat="1" ht="26.25" customHeight="1" x14ac:dyDescent="0.2">
      <c r="A24" s="36">
        <v>17</v>
      </c>
      <c r="B24" s="260" t="s">
        <v>182</v>
      </c>
      <c r="C24" s="260"/>
      <c r="D24" s="141">
        <v>17</v>
      </c>
      <c r="E24" s="143">
        <v>17</v>
      </c>
      <c r="F24" s="143">
        <v>16</v>
      </c>
      <c r="G24" s="143">
        <v>2</v>
      </c>
      <c r="H24" s="143"/>
      <c r="I24" s="143"/>
      <c r="J24" s="143">
        <v>14</v>
      </c>
      <c r="K24" s="143"/>
      <c r="L24" s="143">
        <v>1</v>
      </c>
      <c r="M24" s="143"/>
      <c r="N24" s="143"/>
      <c r="O24" s="143">
        <v>1</v>
      </c>
      <c r="P24" s="143">
        <v>21</v>
      </c>
      <c r="Q24" s="143">
        <v>15</v>
      </c>
      <c r="R24" s="143">
        <v>4</v>
      </c>
      <c r="S24" s="143">
        <v>1</v>
      </c>
      <c r="T24" s="143">
        <v>1</v>
      </c>
      <c r="U24" s="143">
        <v>1</v>
      </c>
      <c r="V24" s="143"/>
      <c r="W24" s="143">
        <v>1</v>
      </c>
      <c r="X24" s="143">
        <v>2</v>
      </c>
      <c r="Y24" s="143"/>
      <c r="Z24" s="143">
        <v>17</v>
      </c>
      <c r="AA24" s="143">
        <v>2</v>
      </c>
      <c r="AB24" s="147"/>
      <c r="AC24" s="147"/>
      <c r="AD24" s="94"/>
    </row>
    <row r="25" spans="1:30" s="93" customFormat="1" ht="26.25" customHeight="1" x14ac:dyDescent="0.2">
      <c r="A25" s="36">
        <v>18</v>
      </c>
      <c r="B25" s="260" t="s">
        <v>183</v>
      </c>
      <c r="C25" s="260"/>
      <c r="D25" s="141">
        <v>1081</v>
      </c>
      <c r="E25" s="143">
        <v>1081</v>
      </c>
      <c r="F25" s="143">
        <v>996</v>
      </c>
      <c r="G25" s="143">
        <v>79</v>
      </c>
      <c r="H25" s="143">
        <v>1</v>
      </c>
      <c r="I25" s="143">
        <v>26</v>
      </c>
      <c r="J25" s="143">
        <v>873</v>
      </c>
      <c r="K25" s="143">
        <v>6</v>
      </c>
      <c r="L25" s="143">
        <v>22</v>
      </c>
      <c r="M25" s="143">
        <v>3</v>
      </c>
      <c r="N25" s="143"/>
      <c r="O25" s="143">
        <v>85</v>
      </c>
      <c r="P25" s="143">
        <v>938</v>
      </c>
      <c r="Q25" s="143">
        <v>938</v>
      </c>
      <c r="R25" s="143">
        <v>386</v>
      </c>
      <c r="S25" s="143">
        <v>306</v>
      </c>
      <c r="T25" s="143">
        <v>16</v>
      </c>
      <c r="U25" s="143">
        <v>269</v>
      </c>
      <c r="V25" s="143">
        <v>28</v>
      </c>
      <c r="W25" s="143">
        <v>26</v>
      </c>
      <c r="X25" s="143">
        <v>26</v>
      </c>
      <c r="Y25" s="143">
        <v>31</v>
      </c>
      <c r="Z25" s="143">
        <v>552</v>
      </c>
      <c r="AA25" s="143">
        <v>43</v>
      </c>
      <c r="AB25" s="147">
        <v>20850</v>
      </c>
      <c r="AC25" s="147"/>
      <c r="AD25" s="94"/>
    </row>
    <row r="26" spans="1:30" s="93" customFormat="1" ht="16.5" customHeight="1" x14ac:dyDescent="0.2">
      <c r="A26" s="36">
        <v>19</v>
      </c>
      <c r="B26" s="260" t="s">
        <v>184</v>
      </c>
      <c r="C26" s="260"/>
      <c r="D26" s="141">
        <v>4628</v>
      </c>
      <c r="E26" s="143">
        <v>4628</v>
      </c>
      <c r="F26" s="143">
        <v>4426</v>
      </c>
      <c r="G26" s="143">
        <v>428</v>
      </c>
      <c r="H26" s="143">
        <v>4</v>
      </c>
      <c r="I26" s="143">
        <v>22</v>
      </c>
      <c r="J26" s="143">
        <v>3958</v>
      </c>
      <c r="K26" s="143">
        <v>8</v>
      </c>
      <c r="L26" s="143">
        <v>211</v>
      </c>
      <c r="M26" s="143">
        <v>16</v>
      </c>
      <c r="N26" s="143">
        <v>3</v>
      </c>
      <c r="O26" s="143">
        <v>202</v>
      </c>
      <c r="P26" s="143">
        <v>3981</v>
      </c>
      <c r="Q26" s="143">
        <v>3981</v>
      </c>
      <c r="R26" s="143">
        <v>2795</v>
      </c>
      <c r="S26" s="143">
        <v>2618</v>
      </c>
      <c r="T26" s="143">
        <v>82</v>
      </c>
      <c r="U26" s="143">
        <v>2510</v>
      </c>
      <c r="V26" s="143">
        <v>3</v>
      </c>
      <c r="W26" s="143">
        <v>32</v>
      </c>
      <c r="X26" s="143">
        <v>142</v>
      </c>
      <c r="Y26" s="143">
        <v>66</v>
      </c>
      <c r="Z26" s="143">
        <v>1186</v>
      </c>
      <c r="AA26" s="143">
        <v>74</v>
      </c>
      <c r="AB26" s="147">
        <v>4533602</v>
      </c>
      <c r="AC26" s="147"/>
      <c r="AD26" s="94"/>
    </row>
    <row r="27" spans="1:30" s="93" customFormat="1" ht="16.5" customHeight="1" x14ac:dyDescent="0.2">
      <c r="A27" s="36">
        <v>20</v>
      </c>
      <c r="B27" s="260" t="s">
        <v>185</v>
      </c>
      <c r="C27" s="260"/>
      <c r="D27" s="141">
        <v>829</v>
      </c>
      <c r="E27" s="143">
        <v>829</v>
      </c>
      <c r="F27" s="143">
        <v>753</v>
      </c>
      <c r="G27" s="143">
        <v>123</v>
      </c>
      <c r="H27" s="143">
        <v>1</v>
      </c>
      <c r="I27" s="143">
        <v>5</v>
      </c>
      <c r="J27" s="143">
        <v>614</v>
      </c>
      <c r="K27" s="143">
        <v>3</v>
      </c>
      <c r="L27" s="143">
        <v>22</v>
      </c>
      <c r="M27" s="143">
        <v>5</v>
      </c>
      <c r="N27" s="143"/>
      <c r="O27" s="143">
        <v>76</v>
      </c>
      <c r="P27" s="143">
        <v>646</v>
      </c>
      <c r="Q27" s="143">
        <v>646</v>
      </c>
      <c r="R27" s="143">
        <v>192</v>
      </c>
      <c r="S27" s="143">
        <v>117</v>
      </c>
      <c r="T27" s="143">
        <v>17</v>
      </c>
      <c r="U27" s="143">
        <v>71</v>
      </c>
      <c r="V27" s="143">
        <v>4</v>
      </c>
      <c r="W27" s="143">
        <v>16</v>
      </c>
      <c r="X27" s="143">
        <v>54</v>
      </c>
      <c r="Y27" s="143">
        <v>15</v>
      </c>
      <c r="Z27" s="143">
        <v>454</v>
      </c>
      <c r="AA27" s="143">
        <v>36</v>
      </c>
      <c r="AB27" s="147">
        <v>33901</v>
      </c>
      <c r="AC27" s="147">
        <v>20000</v>
      </c>
      <c r="AD27" s="94"/>
    </row>
    <row r="28" spans="1:30" s="93" customFormat="1" ht="16.5" customHeight="1" x14ac:dyDescent="0.2">
      <c r="A28" s="36">
        <v>21</v>
      </c>
      <c r="B28" s="260" t="s">
        <v>186</v>
      </c>
      <c r="C28" s="260"/>
      <c r="D28" s="141">
        <v>237</v>
      </c>
      <c r="E28" s="143">
        <v>237</v>
      </c>
      <c r="F28" s="143">
        <v>224</v>
      </c>
      <c r="G28" s="143">
        <v>96</v>
      </c>
      <c r="H28" s="143"/>
      <c r="I28" s="143">
        <v>3</v>
      </c>
      <c r="J28" s="143">
        <v>123</v>
      </c>
      <c r="K28" s="143"/>
      <c r="L28" s="143">
        <v>6</v>
      </c>
      <c r="M28" s="143">
        <v>1</v>
      </c>
      <c r="N28" s="143"/>
      <c r="O28" s="143">
        <v>13</v>
      </c>
      <c r="P28" s="143">
        <v>127</v>
      </c>
      <c r="Q28" s="143">
        <v>127</v>
      </c>
      <c r="R28" s="143">
        <v>74</v>
      </c>
      <c r="S28" s="143">
        <v>64</v>
      </c>
      <c r="T28" s="143">
        <v>3</v>
      </c>
      <c r="U28" s="143">
        <v>61</v>
      </c>
      <c r="V28" s="143">
        <v>1</v>
      </c>
      <c r="W28" s="143">
        <v>2</v>
      </c>
      <c r="X28" s="143">
        <v>7</v>
      </c>
      <c r="Y28" s="143">
        <v>3</v>
      </c>
      <c r="Z28" s="143">
        <v>53</v>
      </c>
      <c r="AA28" s="143">
        <v>9</v>
      </c>
      <c r="AB28" s="147"/>
      <c r="AC28" s="147"/>
      <c r="AD28" s="94"/>
    </row>
    <row r="29" spans="1:30" s="93" customFormat="1" ht="16.5" customHeight="1" x14ac:dyDescent="0.2">
      <c r="A29" s="36">
        <v>22</v>
      </c>
      <c r="B29" s="260" t="s">
        <v>187</v>
      </c>
      <c r="C29" s="260"/>
      <c r="D29" s="141">
        <v>3097</v>
      </c>
      <c r="E29" s="143">
        <v>3097</v>
      </c>
      <c r="F29" s="143">
        <v>2907</v>
      </c>
      <c r="G29" s="143">
        <v>242</v>
      </c>
      <c r="H29" s="143">
        <v>2</v>
      </c>
      <c r="I29" s="143">
        <v>18</v>
      </c>
      <c r="J29" s="143">
        <v>2598</v>
      </c>
      <c r="K29" s="143">
        <v>7</v>
      </c>
      <c r="L29" s="143">
        <v>252</v>
      </c>
      <c r="M29" s="143">
        <v>29</v>
      </c>
      <c r="N29" s="143">
        <v>2</v>
      </c>
      <c r="O29" s="143">
        <v>190</v>
      </c>
      <c r="P29" s="143">
        <v>2873</v>
      </c>
      <c r="Q29" s="143">
        <v>2873</v>
      </c>
      <c r="R29" s="143">
        <v>1229</v>
      </c>
      <c r="S29" s="143">
        <v>751</v>
      </c>
      <c r="T29" s="143">
        <v>89</v>
      </c>
      <c r="U29" s="143">
        <v>525</v>
      </c>
      <c r="V29" s="143">
        <v>15</v>
      </c>
      <c r="W29" s="143">
        <v>172</v>
      </c>
      <c r="X29" s="143">
        <v>193</v>
      </c>
      <c r="Y29" s="143">
        <v>83</v>
      </c>
      <c r="Z29" s="143">
        <v>1644</v>
      </c>
      <c r="AA29" s="143">
        <v>213</v>
      </c>
      <c r="AB29" s="147">
        <v>3189921</v>
      </c>
      <c r="AC29" s="147">
        <v>6000</v>
      </c>
      <c r="AD29" s="94"/>
    </row>
    <row r="30" spans="1:30" s="93" customFormat="1" ht="16.5" customHeight="1" x14ac:dyDescent="0.2">
      <c r="A30" s="36">
        <v>23</v>
      </c>
      <c r="B30" s="259" t="s">
        <v>188</v>
      </c>
      <c r="C30" s="264"/>
      <c r="D30" s="141">
        <v>211</v>
      </c>
      <c r="E30" s="143">
        <v>176</v>
      </c>
      <c r="F30" s="143">
        <v>169</v>
      </c>
      <c r="G30" s="143">
        <v>61</v>
      </c>
      <c r="H30" s="143"/>
      <c r="I30" s="143">
        <v>4</v>
      </c>
      <c r="J30" s="143">
        <v>95</v>
      </c>
      <c r="K30" s="143"/>
      <c r="L30" s="143">
        <v>16</v>
      </c>
      <c r="M30" s="143">
        <v>7</v>
      </c>
      <c r="N30" s="143">
        <v>2</v>
      </c>
      <c r="O30" s="143">
        <v>42</v>
      </c>
      <c r="P30" s="143">
        <v>369</v>
      </c>
      <c r="Q30" s="143">
        <v>106</v>
      </c>
      <c r="R30" s="143">
        <v>196</v>
      </c>
      <c r="S30" s="143">
        <v>86</v>
      </c>
      <c r="T30" s="143">
        <v>7</v>
      </c>
      <c r="U30" s="143">
        <v>48</v>
      </c>
      <c r="V30" s="143">
        <v>5</v>
      </c>
      <c r="W30" s="143">
        <v>81</v>
      </c>
      <c r="X30" s="143">
        <v>23</v>
      </c>
      <c r="Y30" s="143">
        <v>14</v>
      </c>
      <c r="Z30" s="143">
        <v>173</v>
      </c>
      <c r="AA30" s="143">
        <v>34</v>
      </c>
      <c r="AB30" s="147">
        <v>820088</v>
      </c>
      <c r="AC30" s="147">
        <v>10000</v>
      </c>
      <c r="AD30" s="94"/>
    </row>
    <row r="31" spans="1:30" s="93" customFormat="1" ht="16.5" customHeight="1" x14ac:dyDescent="0.2">
      <c r="A31" s="36">
        <v>24</v>
      </c>
      <c r="B31" s="260" t="s">
        <v>189</v>
      </c>
      <c r="C31" s="260"/>
      <c r="D31" s="141">
        <v>50</v>
      </c>
      <c r="E31" s="143">
        <v>47</v>
      </c>
      <c r="F31" s="143">
        <v>42</v>
      </c>
      <c r="G31" s="143">
        <v>17</v>
      </c>
      <c r="H31" s="143"/>
      <c r="I31" s="143"/>
      <c r="J31" s="143">
        <v>22</v>
      </c>
      <c r="K31" s="143"/>
      <c r="L31" s="143">
        <v>7</v>
      </c>
      <c r="M31" s="143">
        <v>1</v>
      </c>
      <c r="N31" s="143">
        <v>2</v>
      </c>
      <c r="O31" s="143">
        <v>8</v>
      </c>
      <c r="P31" s="143">
        <v>49</v>
      </c>
      <c r="Q31" s="143">
        <v>23</v>
      </c>
      <c r="R31" s="143">
        <v>19</v>
      </c>
      <c r="S31" s="143">
        <v>11</v>
      </c>
      <c r="T31" s="143"/>
      <c r="U31" s="143">
        <v>6</v>
      </c>
      <c r="V31" s="143">
        <v>1</v>
      </c>
      <c r="W31" s="143">
        <v>2</v>
      </c>
      <c r="X31" s="143">
        <v>5</v>
      </c>
      <c r="Y31" s="143">
        <v>1</v>
      </c>
      <c r="Z31" s="143">
        <v>30</v>
      </c>
      <c r="AA31" s="143">
        <v>6</v>
      </c>
      <c r="AB31" s="147">
        <v>60000</v>
      </c>
      <c r="AC31" s="147"/>
      <c r="AD31" s="94"/>
    </row>
    <row r="32" spans="1:30" s="93" customFormat="1" ht="16.5" customHeight="1" x14ac:dyDescent="0.2">
      <c r="A32" s="36">
        <v>25</v>
      </c>
      <c r="B32" s="260" t="s">
        <v>190</v>
      </c>
      <c r="C32" s="260"/>
      <c r="D32" s="141">
        <v>52</v>
      </c>
      <c r="E32" s="143">
        <v>43</v>
      </c>
      <c r="F32" s="143">
        <v>38</v>
      </c>
      <c r="G32" s="143">
        <v>13</v>
      </c>
      <c r="H32" s="143"/>
      <c r="I32" s="143">
        <v>2</v>
      </c>
      <c r="J32" s="143">
        <v>22</v>
      </c>
      <c r="K32" s="143"/>
      <c r="L32" s="143">
        <v>2</v>
      </c>
      <c r="M32" s="143">
        <v>1</v>
      </c>
      <c r="N32" s="143"/>
      <c r="O32" s="143">
        <v>14</v>
      </c>
      <c r="P32" s="143">
        <v>54</v>
      </c>
      <c r="Q32" s="143">
        <v>23</v>
      </c>
      <c r="R32" s="143">
        <v>26</v>
      </c>
      <c r="S32" s="143">
        <v>18</v>
      </c>
      <c r="T32" s="143">
        <v>2</v>
      </c>
      <c r="U32" s="143">
        <v>12</v>
      </c>
      <c r="V32" s="143"/>
      <c r="W32" s="143">
        <v>4</v>
      </c>
      <c r="X32" s="143">
        <v>4</v>
      </c>
      <c r="Y32" s="143">
        <v>4</v>
      </c>
      <c r="Z32" s="143">
        <v>28</v>
      </c>
      <c r="AA32" s="143">
        <v>4</v>
      </c>
      <c r="AB32" s="147">
        <v>55322</v>
      </c>
      <c r="AC32" s="147"/>
      <c r="AD32" s="94"/>
    </row>
    <row r="33" spans="1:30" s="93" customFormat="1" ht="16.5" customHeight="1" x14ac:dyDescent="0.2">
      <c r="A33" s="36">
        <v>26</v>
      </c>
      <c r="B33" s="260" t="s">
        <v>191</v>
      </c>
      <c r="C33" s="260"/>
      <c r="D33" s="141">
        <v>58</v>
      </c>
      <c r="E33" s="143">
        <v>41</v>
      </c>
      <c r="F33" s="143">
        <v>48</v>
      </c>
      <c r="G33" s="143">
        <v>19</v>
      </c>
      <c r="H33" s="143"/>
      <c r="I33" s="143"/>
      <c r="J33" s="143">
        <v>26</v>
      </c>
      <c r="K33" s="143"/>
      <c r="L33" s="143">
        <v>7</v>
      </c>
      <c r="M33" s="143">
        <v>5</v>
      </c>
      <c r="N33" s="143"/>
      <c r="O33" s="143">
        <v>10</v>
      </c>
      <c r="P33" s="143">
        <v>150</v>
      </c>
      <c r="Q33" s="143">
        <v>31</v>
      </c>
      <c r="R33" s="143">
        <v>94</v>
      </c>
      <c r="S33" s="143">
        <v>30</v>
      </c>
      <c r="T33" s="143">
        <v>3</v>
      </c>
      <c r="U33" s="143">
        <v>12</v>
      </c>
      <c r="V33" s="143">
        <v>2</v>
      </c>
      <c r="W33" s="143">
        <v>56</v>
      </c>
      <c r="X33" s="143">
        <v>6</v>
      </c>
      <c r="Y33" s="143">
        <v>9</v>
      </c>
      <c r="Z33" s="143">
        <v>56</v>
      </c>
      <c r="AA33" s="143">
        <v>13</v>
      </c>
      <c r="AB33" s="147">
        <v>430011</v>
      </c>
      <c r="AC33" s="147">
        <v>10000</v>
      </c>
      <c r="AD33" s="94"/>
    </row>
    <row r="34" spans="1:30" s="93" customFormat="1" ht="16.5" customHeight="1" x14ac:dyDescent="0.2">
      <c r="A34" s="36">
        <v>27</v>
      </c>
      <c r="B34" s="260" t="s">
        <v>192</v>
      </c>
      <c r="C34" s="260"/>
      <c r="D34" s="141"/>
      <c r="E34" s="143"/>
      <c r="F34" s="143"/>
      <c r="G34" s="143"/>
      <c r="H34" s="143"/>
      <c r="I34" s="143"/>
      <c r="J34" s="143"/>
      <c r="K34" s="143"/>
      <c r="L34" s="143"/>
      <c r="M34" s="143"/>
      <c r="N34" s="143"/>
      <c r="O34" s="143"/>
      <c r="P34" s="143">
        <v>3</v>
      </c>
      <c r="Q34" s="143"/>
      <c r="R34" s="143">
        <v>2</v>
      </c>
      <c r="S34" s="143">
        <v>1</v>
      </c>
      <c r="T34" s="143"/>
      <c r="U34" s="143"/>
      <c r="V34" s="143"/>
      <c r="W34" s="143">
        <v>1</v>
      </c>
      <c r="X34" s="143"/>
      <c r="Y34" s="143"/>
      <c r="Z34" s="143">
        <v>1</v>
      </c>
      <c r="AA34" s="143"/>
      <c r="AB34" s="147"/>
      <c r="AC34" s="147"/>
      <c r="AD34" s="94"/>
    </row>
    <row r="35" spans="1:30" s="93" customFormat="1" ht="16.5" customHeight="1" x14ac:dyDescent="0.2">
      <c r="A35" s="36">
        <v>28</v>
      </c>
      <c r="B35" s="259" t="s">
        <v>193</v>
      </c>
      <c r="C35" s="259"/>
      <c r="D35" s="141">
        <v>194393</v>
      </c>
      <c r="E35" s="143">
        <v>176712</v>
      </c>
      <c r="F35" s="143">
        <v>176211</v>
      </c>
      <c r="G35" s="143">
        <v>12894</v>
      </c>
      <c r="H35" s="143">
        <v>66</v>
      </c>
      <c r="I35" s="143">
        <v>3000</v>
      </c>
      <c r="J35" s="143">
        <v>154869</v>
      </c>
      <c r="K35" s="143">
        <v>859</v>
      </c>
      <c r="L35" s="143">
        <v>110034</v>
      </c>
      <c r="M35" s="143">
        <v>3791</v>
      </c>
      <c r="N35" s="143">
        <v>1321</v>
      </c>
      <c r="O35" s="143">
        <v>18182</v>
      </c>
      <c r="P35" s="143">
        <v>234916</v>
      </c>
      <c r="Q35" s="143">
        <v>160661</v>
      </c>
      <c r="R35" s="143">
        <v>162839</v>
      </c>
      <c r="S35" s="143">
        <v>144682</v>
      </c>
      <c r="T35" s="143">
        <v>87120</v>
      </c>
      <c r="U35" s="143">
        <v>130311</v>
      </c>
      <c r="V35" s="143">
        <v>1512</v>
      </c>
      <c r="W35" s="143">
        <v>5681</v>
      </c>
      <c r="X35" s="143">
        <v>10847</v>
      </c>
      <c r="Y35" s="143">
        <v>14598</v>
      </c>
      <c r="Z35" s="143">
        <v>72077</v>
      </c>
      <c r="AA35" s="143">
        <v>3675</v>
      </c>
      <c r="AB35" s="147">
        <v>8803228964</v>
      </c>
      <c r="AC35" s="147">
        <v>36384357</v>
      </c>
      <c r="AD35" s="94"/>
    </row>
    <row r="36" spans="1:30" s="93" customFormat="1" ht="16.5" customHeight="1" x14ac:dyDescent="0.2">
      <c r="A36" s="36">
        <v>29</v>
      </c>
      <c r="B36" s="260" t="s">
        <v>32</v>
      </c>
      <c r="C36" s="260"/>
      <c r="D36" s="141">
        <v>5560</v>
      </c>
      <c r="E36" s="143">
        <v>5103</v>
      </c>
      <c r="F36" s="143">
        <v>5054</v>
      </c>
      <c r="G36" s="143">
        <v>898</v>
      </c>
      <c r="H36" s="143">
        <v>7</v>
      </c>
      <c r="I36" s="143">
        <v>61</v>
      </c>
      <c r="J36" s="143">
        <v>3942</v>
      </c>
      <c r="K36" s="143">
        <v>26</v>
      </c>
      <c r="L36" s="143">
        <v>639</v>
      </c>
      <c r="M36" s="143">
        <v>219</v>
      </c>
      <c r="N36" s="143">
        <v>69</v>
      </c>
      <c r="O36" s="143">
        <v>506</v>
      </c>
      <c r="P36" s="143">
        <v>7219</v>
      </c>
      <c r="Q36" s="143">
        <v>4137</v>
      </c>
      <c r="R36" s="143">
        <v>3933</v>
      </c>
      <c r="S36" s="143">
        <v>2962</v>
      </c>
      <c r="T36" s="143">
        <v>921</v>
      </c>
      <c r="U36" s="143">
        <v>2344</v>
      </c>
      <c r="V36" s="143">
        <v>62</v>
      </c>
      <c r="W36" s="143">
        <v>284</v>
      </c>
      <c r="X36" s="143">
        <v>613</v>
      </c>
      <c r="Y36" s="143">
        <v>400</v>
      </c>
      <c r="Z36" s="143">
        <v>3286</v>
      </c>
      <c r="AA36" s="143">
        <v>249</v>
      </c>
      <c r="AB36" s="147">
        <v>59909508</v>
      </c>
      <c r="AC36" s="147">
        <v>106200</v>
      </c>
      <c r="AD36" s="94"/>
    </row>
    <row r="37" spans="1:30" s="93" customFormat="1" ht="16.5" customHeight="1" x14ac:dyDescent="0.2">
      <c r="A37" s="36">
        <v>30</v>
      </c>
      <c r="B37" s="260" t="s">
        <v>33</v>
      </c>
      <c r="C37" s="260"/>
      <c r="D37" s="141">
        <v>1137</v>
      </c>
      <c r="E37" s="143">
        <v>1018</v>
      </c>
      <c r="F37" s="143">
        <v>1025</v>
      </c>
      <c r="G37" s="143">
        <v>166</v>
      </c>
      <c r="H37" s="143">
        <v>1</v>
      </c>
      <c r="I37" s="143">
        <v>11</v>
      </c>
      <c r="J37" s="143">
        <v>822</v>
      </c>
      <c r="K37" s="143">
        <v>6</v>
      </c>
      <c r="L37" s="143">
        <v>31</v>
      </c>
      <c r="M37" s="143">
        <v>19</v>
      </c>
      <c r="N37" s="143">
        <v>6</v>
      </c>
      <c r="O37" s="143">
        <v>112</v>
      </c>
      <c r="P37" s="143">
        <v>1953</v>
      </c>
      <c r="Q37" s="143">
        <v>887</v>
      </c>
      <c r="R37" s="143">
        <v>853</v>
      </c>
      <c r="S37" s="143">
        <v>522</v>
      </c>
      <c r="T37" s="143">
        <v>50</v>
      </c>
      <c r="U37" s="143">
        <v>257</v>
      </c>
      <c r="V37" s="143">
        <v>8</v>
      </c>
      <c r="W37" s="143">
        <v>99</v>
      </c>
      <c r="X37" s="143">
        <v>223</v>
      </c>
      <c r="Y37" s="143">
        <v>92</v>
      </c>
      <c r="Z37" s="143">
        <v>1100</v>
      </c>
      <c r="AA37" s="143">
        <v>101</v>
      </c>
      <c r="AB37" s="147">
        <v>474364</v>
      </c>
      <c r="AC37" s="147"/>
      <c r="AD37" s="94"/>
    </row>
    <row r="38" spans="1:30" s="93" customFormat="1" ht="16.5" customHeight="1" x14ac:dyDescent="0.2">
      <c r="A38" s="36">
        <v>31</v>
      </c>
      <c r="B38" s="260" t="s">
        <v>194</v>
      </c>
      <c r="C38" s="260"/>
      <c r="D38" s="141">
        <v>3710</v>
      </c>
      <c r="E38" s="143">
        <v>3139</v>
      </c>
      <c r="F38" s="143">
        <v>3472</v>
      </c>
      <c r="G38" s="143">
        <v>401</v>
      </c>
      <c r="H38" s="143">
        <v>5</v>
      </c>
      <c r="I38" s="143">
        <v>60</v>
      </c>
      <c r="J38" s="143">
        <v>2794</v>
      </c>
      <c r="K38" s="143">
        <v>5</v>
      </c>
      <c r="L38" s="143">
        <v>478</v>
      </c>
      <c r="M38" s="143">
        <v>71</v>
      </c>
      <c r="N38" s="143">
        <v>10</v>
      </c>
      <c r="O38" s="143">
        <v>238</v>
      </c>
      <c r="P38" s="143">
        <v>6772</v>
      </c>
      <c r="Q38" s="143">
        <v>2911</v>
      </c>
      <c r="R38" s="143">
        <v>4079</v>
      </c>
      <c r="S38" s="143">
        <v>2351</v>
      </c>
      <c r="T38" s="143">
        <v>476</v>
      </c>
      <c r="U38" s="143">
        <v>1674</v>
      </c>
      <c r="V38" s="143">
        <v>158</v>
      </c>
      <c r="W38" s="143">
        <v>672</v>
      </c>
      <c r="X38" s="143">
        <v>889</v>
      </c>
      <c r="Y38" s="143">
        <v>502</v>
      </c>
      <c r="Z38" s="143">
        <v>2693</v>
      </c>
      <c r="AA38" s="143">
        <v>428</v>
      </c>
      <c r="AB38" s="147">
        <v>55179783</v>
      </c>
      <c r="AC38" s="147">
        <v>208938</v>
      </c>
      <c r="AD38" s="94"/>
    </row>
    <row r="39" spans="1:30" s="93" customFormat="1" ht="16.5" customHeight="1" x14ac:dyDescent="0.2">
      <c r="A39" s="36">
        <v>32</v>
      </c>
      <c r="B39" s="260" t="s">
        <v>195</v>
      </c>
      <c r="C39" s="260"/>
      <c r="D39" s="141">
        <v>111</v>
      </c>
      <c r="E39" s="143">
        <v>111</v>
      </c>
      <c r="F39" s="143">
        <v>103</v>
      </c>
      <c r="G39" s="143">
        <v>15</v>
      </c>
      <c r="H39" s="143"/>
      <c r="I39" s="143">
        <v>2</v>
      </c>
      <c r="J39" s="143">
        <v>85</v>
      </c>
      <c r="K39" s="143"/>
      <c r="L39" s="143">
        <v>44</v>
      </c>
      <c r="M39" s="143">
        <v>17</v>
      </c>
      <c r="N39" s="143"/>
      <c r="O39" s="143">
        <v>8</v>
      </c>
      <c r="P39" s="143">
        <v>87</v>
      </c>
      <c r="Q39" s="143">
        <v>87</v>
      </c>
      <c r="R39" s="143">
        <v>54</v>
      </c>
      <c r="S39" s="143">
        <v>45</v>
      </c>
      <c r="T39" s="143">
        <v>29</v>
      </c>
      <c r="U39" s="143">
        <v>43</v>
      </c>
      <c r="V39" s="143">
        <v>1</v>
      </c>
      <c r="W39" s="143">
        <v>1</v>
      </c>
      <c r="X39" s="143">
        <v>7</v>
      </c>
      <c r="Y39" s="143">
        <v>2</v>
      </c>
      <c r="Z39" s="143">
        <v>33</v>
      </c>
      <c r="AA39" s="143"/>
      <c r="AB39" s="147">
        <v>3298158</v>
      </c>
      <c r="AC39" s="147">
        <v>10000</v>
      </c>
      <c r="AD39" s="94"/>
    </row>
    <row r="40" spans="1:30" s="93" customFormat="1" ht="16.5" customHeight="1" x14ac:dyDescent="0.2">
      <c r="A40" s="36">
        <v>33</v>
      </c>
      <c r="B40" s="260" t="s">
        <v>35</v>
      </c>
      <c r="C40" s="260"/>
      <c r="D40" s="141">
        <v>200</v>
      </c>
      <c r="E40" s="143">
        <v>173</v>
      </c>
      <c r="F40" s="143">
        <v>178</v>
      </c>
      <c r="G40" s="143">
        <v>37</v>
      </c>
      <c r="H40" s="143"/>
      <c r="I40" s="143">
        <v>2</v>
      </c>
      <c r="J40" s="143">
        <v>134</v>
      </c>
      <c r="K40" s="143"/>
      <c r="L40" s="143">
        <v>80</v>
      </c>
      <c r="M40" s="143">
        <v>17</v>
      </c>
      <c r="N40" s="143">
        <v>7</v>
      </c>
      <c r="O40" s="143">
        <v>22</v>
      </c>
      <c r="P40" s="143">
        <v>232</v>
      </c>
      <c r="Q40" s="143">
        <v>143</v>
      </c>
      <c r="R40" s="143">
        <v>129</v>
      </c>
      <c r="S40" s="143">
        <v>96</v>
      </c>
      <c r="T40" s="143">
        <v>38</v>
      </c>
      <c r="U40" s="143">
        <v>75</v>
      </c>
      <c r="V40" s="143">
        <v>4</v>
      </c>
      <c r="W40" s="143">
        <v>7</v>
      </c>
      <c r="X40" s="143">
        <v>22</v>
      </c>
      <c r="Y40" s="143">
        <v>14</v>
      </c>
      <c r="Z40" s="143">
        <v>103</v>
      </c>
      <c r="AA40" s="143">
        <v>9</v>
      </c>
      <c r="AB40" s="147">
        <v>3772973</v>
      </c>
      <c r="AC40" s="147">
        <v>14000</v>
      </c>
      <c r="AD40" s="94"/>
    </row>
    <row r="41" spans="1:30" s="93" customFormat="1" ht="16.5" customHeight="1" x14ac:dyDescent="0.2">
      <c r="A41" s="36">
        <v>34</v>
      </c>
      <c r="B41" s="260" t="s">
        <v>34</v>
      </c>
      <c r="C41" s="260"/>
      <c r="D41" s="141">
        <v>309</v>
      </c>
      <c r="E41" s="143">
        <v>276</v>
      </c>
      <c r="F41" s="143">
        <v>276</v>
      </c>
      <c r="G41" s="143">
        <v>32</v>
      </c>
      <c r="H41" s="143"/>
      <c r="I41" s="143">
        <v>2</v>
      </c>
      <c r="J41" s="143">
        <v>234</v>
      </c>
      <c r="K41" s="143">
        <v>1</v>
      </c>
      <c r="L41" s="143">
        <v>8</v>
      </c>
      <c r="M41" s="143">
        <v>7</v>
      </c>
      <c r="N41" s="143"/>
      <c r="O41" s="143">
        <v>33</v>
      </c>
      <c r="P41" s="143">
        <v>449</v>
      </c>
      <c r="Q41" s="143">
        <v>242</v>
      </c>
      <c r="R41" s="143">
        <v>225</v>
      </c>
      <c r="S41" s="143">
        <v>163</v>
      </c>
      <c r="T41" s="143">
        <v>33</v>
      </c>
      <c r="U41" s="143">
        <v>135</v>
      </c>
      <c r="V41" s="143">
        <v>2</v>
      </c>
      <c r="W41" s="143">
        <v>23</v>
      </c>
      <c r="X41" s="143">
        <v>36</v>
      </c>
      <c r="Y41" s="143">
        <v>18</v>
      </c>
      <c r="Z41" s="143">
        <v>224</v>
      </c>
      <c r="AA41" s="143">
        <v>25</v>
      </c>
      <c r="AB41" s="147">
        <v>71959</v>
      </c>
      <c r="AC41" s="147"/>
      <c r="AD41" s="94"/>
    </row>
    <row r="42" spans="1:30" s="93" customFormat="1" ht="16.5" customHeight="1" x14ac:dyDescent="0.2">
      <c r="A42" s="36">
        <v>35</v>
      </c>
      <c r="B42" s="260" t="s">
        <v>196</v>
      </c>
      <c r="C42" s="260"/>
      <c r="D42" s="141">
        <v>26484</v>
      </c>
      <c r="E42" s="143">
        <v>24012</v>
      </c>
      <c r="F42" s="143">
        <v>23397</v>
      </c>
      <c r="G42" s="143">
        <v>1628</v>
      </c>
      <c r="H42" s="143">
        <v>10</v>
      </c>
      <c r="I42" s="143">
        <v>381</v>
      </c>
      <c r="J42" s="143">
        <v>20924</v>
      </c>
      <c r="K42" s="143">
        <v>170</v>
      </c>
      <c r="L42" s="143">
        <v>16890</v>
      </c>
      <c r="M42" s="143">
        <v>146</v>
      </c>
      <c r="N42" s="143">
        <v>20</v>
      </c>
      <c r="O42" s="143">
        <v>3087</v>
      </c>
      <c r="P42" s="143">
        <v>28871</v>
      </c>
      <c r="Q42" s="143">
        <v>21504</v>
      </c>
      <c r="R42" s="143">
        <v>19276</v>
      </c>
      <c r="S42" s="143">
        <v>17319</v>
      </c>
      <c r="T42" s="143">
        <v>11106</v>
      </c>
      <c r="U42" s="143">
        <v>16347</v>
      </c>
      <c r="V42" s="143">
        <v>114</v>
      </c>
      <c r="W42" s="143">
        <v>976</v>
      </c>
      <c r="X42" s="143">
        <v>849</v>
      </c>
      <c r="Y42" s="143">
        <v>2172</v>
      </c>
      <c r="Z42" s="143">
        <v>9595</v>
      </c>
      <c r="AA42" s="143">
        <v>198</v>
      </c>
      <c r="AB42" s="147">
        <v>290142788</v>
      </c>
      <c r="AC42" s="147">
        <v>723044</v>
      </c>
      <c r="AD42" s="94"/>
    </row>
    <row r="43" spans="1:30" s="93" customFormat="1" ht="16.5" customHeight="1" x14ac:dyDescent="0.2">
      <c r="A43" s="36">
        <v>36</v>
      </c>
      <c r="B43" s="259" t="s">
        <v>197</v>
      </c>
      <c r="C43" s="259"/>
      <c r="D43" s="141">
        <v>5854</v>
      </c>
      <c r="E43" s="143">
        <v>5273</v>
      </c>
      <c r="F43" s="143">
        <v>5177</v>
      </c>
      <c r="G43" s="143">
        <v>359</v>
      </c>
      <c r="H43" s="143">
        <v>4</v>
      </c>
      <c r="I43" s="143">
        <v>42</v>
      </c>
      <c r="J43" s="143">
        <v>4443</v>
      </c>
      <c r="K43" s="143">
        <v>14</v>
      </c>
      <c r="L43" s="143">
        <v>3454</v>
      </c>
      <c r="M43" s="143">
        <v>197</v>
      </c>
      <c r="N43" s="143">
        <v>9</v>
      </c>
      <c r="O43" s="143">
        <v>677</v>
      </c>
      <c r="P43" s="143">
        <v>7189</v>
      </c>
      <c r="Q43" s="143">
        <v>4625</v>
      </c>
      <c r="R43" s="143">
        <v>4721</v>
      </c>
      <c r="S43" s="143">
        <v>4270</v>
      </c>
      <c r="T43" s="143">
        <v>1862</v>
      </c>
      <c r="U43" s="143">
        <v>3807</v>
      </c>
      <c r="V43" s="143">
        <v>90</v>
      </c>
      <c r="W43" s="143">
        <v>159</v>
      </c>
      <c r="X43" s="143">
        <v>201</v>
      </c>
      <c r="Y43" s="143">
        <v>323</v>
      </c>
      <c r="Z43" s="143">
        <v>2468</v>
      </c>
      <c r="AA43" s="143">
        <v>93</v>
      </c>
      <c r="AB43" s="147">
        <v>143719251</v>
      </c>
      <c r="AC43" s="147">
        <v>20824020</v>
      </c>
      <c r="AD43" s="94"/>
    </row>
    <row r="44" spans="1:30" s="107" customFormat="1" ht="39" customHeight="1" x14ac:dyDescent="0.2">
      <c r="A44" s="106">
        <v>37</v>
      </c>
      <c r="B44" s="260" t="s">
        <v>198</v>
      </c>
      <c r="C44" s="260"/>
      <c r="D44" s="143">
        <v>721</v>
      </c>
      <c r="E44" s="143">
        <v>718</v>
      </c>
      <c r="F44" s="143">
        <v>706</v>
      </c>
      <c r="G44" s="143">
        <v>44</v>
      </c>
      <c r="H44" s="143">
        <v>2</v>
      </c>
      <c r="I44" s="143">
        <v>8</v>
      </c>
      <c r="J44" s="143">
        <v>631</v>
      </c>
      <c r="K44" s="143"/>
      <c r="L44" s="143">
        <v>488</v>
      </c>
      <c r="M44" s="143">
        <v>105</v>
      </c>
      <c r="N44" s="143">
        <v>4</v>
      </c>
      <c r="O44" s="143">
        <v>15</v>
      </c>
      <c r="P44" s="143">
        <v>739</v>
      </c>
      <c r="Q44" s="143">
        <v>636</v>
      </c>
      <c r="R44" s="143">
        <v>553</v>
      </c>
      <c r="S44" s="143">
        <v>510</v>
      </c>
      <c r="T44" s="143">
        <v>41</v>
      </c>
      <c r="U44" s="143">
        <v>491</v>
      </c>
      <c r="V44" s="143">
        <v>8</v>
      </c>
      <c r="W44" s="143">
        <v>12</v>
      </c>
      <c r="X44" s="143">
        <v>23</v>
      </c>
      <c r="Y44" s="143">
        <v>22</v>
      </c>
      <c r="Z44" s="143">
        <v>186</v>
      </c>
      <c r="AA44" s="143">
        <v>9</v>
      </c>
      <c r="AB44" s="147">
        <v>23451082</v>
      </c>
      <c r="AC44" s="147">
        <v>20429423</v>
      </c>
      <c r="AD44" s="94"/>
    </row>
    <row r="45" spans="1:30" s="93" customFormat="1" ht="16.5" customHeight="1" x14ac:dyDescent="0.2">
      <c r="A45" s="36">
        <v>38</v>
      </c>
      <c r="B45" s="259" t="s">
        <v>199</v>
      </c>
      <c r="C45" s="259"/>
      <c r="D45" s="141">
        <v>142479</v>
      </c>
      <c r="E45" s="143">
        <v>130117</v>
      </c>
      <c r="F45" s="143">
        <v>130099</v>
      </c>
      <c r="G45" s="143">
        <v>8374</v>
      </c>
      <c r="H45" s="143">
        <v>34</v>
      </c>
      <c r="I45" s="143">
        <v>2312</v>
      </c>
      <c r="J45" s="143">
        <v>115453</v>
      </c>
      <c r="K45" s="143">
        <v>631</v>
      </c>
      <c r="L45" s="143">
        <v>86524</v>
      </c>
      <c r="M45" s="143">
        <v>2906</v>
      </c>
      <c r="N45" s="143">
        <v>1097</v>
      </c>
      <c r="O45" s="143">
        <v>12380</v>
      </c>
      <c r="P45" s="143">
        <v>170994</v>
      </c>
      <c r="Q45" s="143">
        <v>119754</v>
      </c>
      <c r="R45" s="143">
        <v>123384</v>
      </c>
      <c r="S45" s="143">
        <v>112237</v>
      </c>
      <c r="T45" s="143">
        <v>70666</v>
      </c>
      <c r="U45" s="143">
        <v>101843</v>
      </c>
      <c r="V45" s="143">
        <v>971</v>
      </c>
      <c r="W45" s="143">
        <v>3014</v>
      </c>
      <c r="X45" s="143">
        <v>7097</v>
      </c>
      <c r="Y45" s="143">
        <v>10714</v>
      </c>
      <c r="Z45" s="143">
        <v>47610</v>
      </c>
      <c r="AA45" s="143">
        <v>2262</v>
      </c>
      <c r="AB45" s="147">
        <v>7957067665</v>
      </c>
      <c r="AC45" s="147">
        <v>14408692</v>
      </c>
      <c r="AD45" s="94"/>
    </row>
    <row r="46" spans="1:30" s="93" customFormat="1" ht="16.5" customHeight="1" x14ac:dyDescent="0.2">
      <c r="A46" s="36">
        <v>39</v>
      </c>
      <c r="B46" s="260" t="s">
        <v>200</v>
      </c>
      <c r="C46" s="260"/>
      <c r="D46" s="141">
        <v>1583</v>
      </c>
      <c r="E46" s="143">
        <v>1573</v>
      </c>
      <c r="F46" s="143">
        <v>1439</v>
      </c>
      <c r="G46" s="143">
        <v>160</v>
      </c>
      <c r="H46" s="143"/>
      <c r="I46" s="143">
        <v>16</v>
      </c>
      <c r="J46" s="143">
        <v>1212</v>
      </c>
      <c r="K46" s="143">
        <v>2</v>
      </c>
      <c r="L46" s="143">
        <v>197</v>
      </c>
      <c r="M46" s="143">
        <v>99</v>
      </c>
      <c r="N46" s="143">
        <v>55</v>
      </c>
      <c r="O46" s="143">
        <v>144</v>
      </c>
      <c r="P46" s="143">
        <v>1355</v>
      </c>
      <c r="Q46" s="143">
        <v>1315</v>
      </c>
      <c r="R46" s="143">
        <v>535</v>
      </c>
      <c r="S46" s="143">
        <v>407</v>
      </c>
      <c r="T46" s="143">
        <v>176</v>
      </c>
      <c r="U46" s="143">
        <v>305</v>
      </c>
      <c r="V46" s="143">
        <v>13</v>
      </c>
      <c r="W46" s="143">
        <v>18</v>
      </c>
      <c r="X46" s="143">
        <v>96</v>
      </c>
      <c r="Y46" s="143">
        <v>26</v>
      </c>
      <c r="Z46" s="143">
        <v>820</v>
      </c>
      <c r="AA46" s="143">
        <v>21</v>
      </c>
      <c r="AB46" s="147">
        <v>28216743</v>
      </c>
      <c r="AC46" s="147"/>
      <c r="AD46" s="94"/>
    </row>
    <row r="47" spans="1:30" s="93" customFormat="1" ht="16.5" customHeight="1" x14ac:dyDescent="0.2">
      <c r="A47" s="36">
        <v>40</v>
      </c>
      <c r="B47" s="260" t="s">
        <v>201</v>
      </c>
      <c r="C47" s="260"/>
      <c r="D47" s="141">
        <v>30667</v>
      </c>
      <c r="E47" s="143">
        <v>30656</v>
      </c>
      <c r="F47" s="143">
        <v>28114</v>
      </c>
      <c r="G47" s="143">
        <v>1253</v>
      </c>
      <c r="H47" s="143">
        <v>4</v>
      </c>
      <c r="I47" s="143">
        <v>560</v>
      </c>
      <c r="J47" s="143">
        <v>25475</v>
      </c>
      <c r="K47" s="143">
        <v>357</v>
      </c>
      <c r="L47" s="143">
        <v>24559</v>
      </c>
      <c r="M47" s="143">
        <v>457</v>
      </c>
      <c r="N47" s="143">
        <v>128</v>
      </c>
      <c r="O47" s="143">
        <v>2553</v>
      </c>
      <c r="P47" s="143">
        <v>26198</v>
      </c>
      <c r="Q47" s="143">
        <v>26198</v>
      </c>
      <c r="R47" s="143">
        <v>18613</v>
      </c>
      <c r="S47" s="143">
        <v>17561</v>
      </c>
      <c r="T47" s="143">
        <v>11879</v>
      </c>
      <c r="U47" s="143">
        <v>16296</v>
      </c>
      <c r="V47" s="143">
        <v>116</v>
      </c>
      <c r="W47" s="143">
        <v>294</v>
      </c>
      <c r="X47" s="143">
        <v>636</v>
      </c>
      <c r="Y47" s="143">
        <v>1732</v>
      </c>
      <c r="Z47" s="143">
        <v>7585</v>
      </c>
      <c r="AA47" s="143">
        <v>115</v>
      </c>
      <c r="AB47" s="147">
        <v>479345589</v>
      </c>
      <c r="AC47" s="147">
        <v>276358</v>
      </c>
      <c r="AD47" s="94"/>
    </row>
    <row r="48" spans="1:30" s="93" customFormat="1" ht="16.5" customHeight="1" x14ac:dyDescent="0.2">
      <c r="A48" s="36">
        <v>41</v>
      </c>
      <c r="B48" s="260" t="s">
        <v>202</v>
      </c>
      <c r="C48" s="260"/>
      <c r="D48" s="141">
        <v>10524</v>
      </c>
      <c r="E48" s="143">
        <v>10513</v>
      </c>
      <c r="F48" s="143">
        <v>9840</v>
      </c>
      <c r="G48" s="143">
        <v>546</v>
      </c>
      <c r="H48" s="143">
        <v>2</v>
      </c>
      <c r="I48" s="143">
        <v>160</v>
      </c>
      <c r="J48" s="143">
        <v>8701</v>
      </c>
      <c r="K48" s="143">
        <v>34</v>
      </c>
      <c r="L48" s="143">
        <v>8407</v>
      </c>
      <c r="M48" s="143">
        <v>347</v>
      </c>
      <c r="N48" s="143">
        <v>142</v>
      </c>
      <c r="O48" s="143">
        <v>684</v>
      </c>
      <c r="P48" s="143">
        <v>9071</v>
      </c>
      <c r="Q48" s="143">
        <v>8975</v>
      </c>
      <c r="R48" s="143">
        <v>6236</v>
      </c>
      <c r="S48" s="143">
        <v>5795</v>
      </c>
      <c r="T48" s="143">
        <v>3657</v>
      </c>
      <c r="U48" s="143">
        <v>5343</v>
      </c>
      <c r="V48" s="143">
        <v>52</v>
      </c>
      <c r="W48" s="143">
        <v>118</v>
      </c>
      <c r="X48" s="143">
        <v>269</v>
      </c>
      <c r="Y48" s="143">
        <v>363</v>
      </c>
      <c r="Z48" s="143">
        <v>2835</v>
      </c>
      <c r="AA48" s="143">
        <v>35</v>
      </c>
      <c r="AB48" s="147">
        <v>312813242</v>
      </c>
      <c r="AC48" s="147">
        <v>152455</v>
      </c>
      <c r="AD48" s="94"/>
    </row>
    <row r="49" spans="1:30" s="107" customFormat="1" ht="16.5" customHeight="1" x14ac:dyDescent="0.2">
      <c r="A49" s="106">
        <v>42</v>
      </c>
      <c r="B49" s="263" t="s">
        <v>203</v>
      </c>
      <c r="C49" s="263"/>
      <c r="D49" s="143">
        <v>27285</v>
      </c>
      <c r="E49" s="143">
        <v>24901</v>
      </c>
      <c r="F49" s="143">
        <v>24141</v>
      </c>
      <c r="G49" s="143">
        <v>3136</v>
      </c>
      <c r="H49" s="143">
        <v>19</v>
      </c>
      <c r="I49" s="143">
        <v>613</v>
      </c>
      <c r="J49" s="143">
        <v>19229</v>
      </c>
      <c r="K49" s="143">
        <v>75</v>
      </c>
      <c r="L49" s="143">
        <v>11130</v>
      </c>
      <c r="M49" s="143">
        <v>1342</v>
      </c>
      <c r="N49" s="143">
        <v>539</v>
      </c>
      <c r="O49" s="143">
        <v>3144</v>
      </c>
      <c r="P49" s="143">
        <v>32553</v>
      </c>
      <c r="Q49" s="143">
        <v>20146</v>
      </c>
      <c r="R49" s="143">
        <v>18690</v>
      </c>
      <c r="S49" s="143">
        <v>15086</v>
      </c>
      <c r="T49" s="143">
        <v>4652</v>
      </c>
      <c r="U49" s="143">
        <v>11954</v>
      </c>
      <c r="V49" s="143">
        <v>354</v>
      </c>
      <c r="W49" s="143">
        <v>1487</v>
      </c>
      <c r="X49" s="143">
        <v>1733</v>
      </c>
      <c r="Y49" s="143">
        <v>1882</v>
      </c>
      <c r="Z49" s="143">
        <v>13863</v>
      </c>
      <c r="AA49" s="143">
        <v>944</v>
      </c>
      <c r="AB49" s="147">
        <v>641586920</v>
      </c>
      <c r="AC49" s="147">
        <v>186789666</v>
      </c>
      <c r="AD49" s="94"/>
    </row>
    <row r="50" spans="1:30" s="93" customFormat="1" ht="16.5" customHeight="1" x14ac:dyDescent="0.2">
      <c r="A50" s="36">
        <v>43</v>
      </c>
      <c r="B50" s="259" t="s">
        <v>204</v>
      </c>
      <c r="C50" s="259"/>
      <c r="D50" s="141">
        <v>21552</v>
      </c>
      <c r="E50" s="143">
        <v>19501</v>
      </c>
      <c r="F50" s="143">
        <v>19173</v>
      </c>
      <c r="G50" s="143">
        <v>2184</v>
      </c>
      <c r="H50" s="143">
        <v>16</v>
      </c>
      <c r="I50" s="143">
        <v>326</v>
      </c>
      <c r="J50" s="143">
        <v>15707</v>
      </c>
      <c r="K50" s="143">
        <v>61</v>
      </c>
      <c r="L50" s="143">
        <v>9860</v>
      </c>
      <c r="M50" s="143">
        <v>1258</v>
      </c>
      <c r="N50" s="143">
        <v>522</v>
      </c>
      <c r="O50" s="143">
        <v>2379</v>
      </c>
      <c r="P50" s="143">
        <v>27973</v>
      </c>
      <c r="Q50" s="143">
        <v>16501</v>
      </c>
      <c r="R50" s="143">
        <v>16303</v>
      </c>
      <c r="S50" s="143">
        <v>13289</v>
      </c>
      <c r="T50" s="143">
        <v>4134</v>
      </c>
      <c r="U50" s="143">
        <v>10672</v>
      </c>
      <c r="V50" s="143">
        <v>308</v>
      </c>
      <c r="W50" s="143">
        <v>1272</v>
      </c>
      <c r="X50" s="143">
        <v>1412</v>
      </c>
      <c r="Y50" s="143">
        <v>1710</v>
      </c>
      <c r="Z50" s="143">
        <v>11670</v>
      </c>
      <c r="AA50" s="143">
        <v>879</v>
      </c>
      <c r="AB50" s="147">
        <v>623195279</v>
      </c>
      <c r="AC50" s="147">
        <v>186762443</v>
      </c>
      <c r="AD50" s="94"/>
    </row>
    <row r="51" spans="1:30" s="93" customFormat="1" ht="16.5" customHeight="1" x14ac:dyDescent="0.2">
      <c r="A51" s="36">
        <v>44</v>
      </c>
      <c r="B51" s="260" t="s">
        <v>80</v>
      </c>
      <c r="C51" s="260"/>
      <c r="D51" s="141">
        <v>1387</v>
      </c>
      <c r="E51" s="143">
        <v>1265</v>
      </c>
      <c r="F51" s="143">
        <v>1279</v>
      </c>
      <c r="G51" s="143">
        <v>141</v>
      </c>
      <c r="H51" s="143"/>
      <c r="I51" s="143">
        <v>10</v>
      </c>
      <c r="J51" s="143">
        <v>1091</v>
      </c>
      <c r="K51" s="143">
        <v>3</v>
      </c>
      <c r="L51" s="143">
        <v>638</v>
      </c>
      <c r="M51" s="143">
        <v>126</v>
      </c>
      <c r="N51" s="143">
        <v>29</v>
      </c>
      <c r="O51" s="143">
        <v>108</v>
      </c>
      <c r="P51" s="143">
        <v>1814</v>
      </c>
      <c r="Q51" s="143">
        <v>1154</v>
      </c>
      <c r="R51" s="143">
        <v>1161</v>
      </c>
      <c r="S51" s="143">
        <v>929</v>
      </c>
      <c r="T51" s="143">
        <v>274</v>
      </c>
      <c r="U51" s="143">
        <v>851</v>
      </c>
      <c r="V51" s="143">
        <v>12</v>
      </c>
      <c r="W51" s="143">
        <v>97</v>
      </c>
      <c r="X51" s="143">
        <v>119</v>
      </c>
      <c r="Y51" s="143">
        <v>139</v>
      </c>
      <c r="Z51" s="143">
        <v>653</v>
      </c>
      <c r="AA51" s="143">
        <v>61</v>
      </c>
      <c r="AB51" s="147">
        <v>34648638</v>
      </c>
      <c r="AC51" s="147">
        <v>11693363</v>
      </c>
      <c r="AD51" s="94"/>
    </row>
    <row r="52" spans="1:30" s="93" customFormat="1" ht="30" customHeight="1" x14ac:dyDescent="0.2">
      <c r="A52" s="36">
        <v>45</v>
      </c>
      <c r="B52" s="260" t="s">
        <v>36</v>
      </c>
      <c r="C52" s="260"/>
      <c r="D52" s="141">
        <v>781</v>
      </c>
      <c r="E52" s="143">
        <v>740</v>
      </c>
      <c r="F52" s="143">
        <v>740</v>
      </c>
      <c r="G52" s="143">
        <v>44</v>
      </c>
      <c r="H52" s="143"/>
      <c r="I52" s="143">
        <v>6</v>
      </c>
      <c r="J52" s="143">
        <v>678</v>
      </c>
      <c r="K52" s="143">
        <v>13</v>
      </c>
      <c r="L52" s="143">
        <v>377</v>
      </c>
      <c r="M52" s="143">
        <v>103</v>
      </c>
      <c r="N52" s="143">
        <v>49</v>
      </c>
      <c r="O52" s="143">
        <v>41</v>
      </c>
      <c r="P52" s="143">
        <v>1162</v>
      </c>
      <c r="Q52" s="143">
        <v>698</v>
      </c>
      <c r="R52" s="143">
        <v>726</v>
      </c>
      <c r="S52" s="143">
        <v>600</v>
      </c>
      <c r="T52" s="143">
        <v>67</v>
      </c>
      <c r="U52" s="143">
        <v>525</v>
      </c>
      <c r="V52" s="143">
        <v>7</v>
      </c>
      <c r="W52" s="143">
        <v>48</v>
      </c>
      <c r="X52" s="143">
        <v>71</v>
      </c>
      <c r="Y52" s="143">
        <v>124</v>
      </c>
      <c r="Z52" s="143">
        <v>436</v>
      </c>
      <c r="AA52" s="143">
        <v>40</v>
      </c>
      <c r="AB52" s="147">
        <v>88732825</v>
      </c>
      <c r="AC52" s="147">
        <v>55039965</v>
      </c>
      <c r="AD52" s="94"/>
    </row>
    <row r="53" spans="1:30" s="93" customFormat="1" ht="39.75" customHeight="1" x14ac:dyDescent="0.2">
      <c r="A53" s="36">
        <v>46</v>
      </c>
      <c r="B53" s="260" t="s">
        <v>83</v>
      </c>
      <c r="C53" s="260"/>
      <c r="D53" s="141">
        <v>915</v>
      </c>
      <c r="E53" s="143">
        <v>869</v>
      </c>
      <c r="F53" s="143">
        <v>809</v>
      </c>
      <c r="G53" s="143">
        <v>120</v>
      </c>
      <c r="H53" s="143">
        <v>1</v>
      </c>
      <c r="I53" s="143">
        <v>52</v>
      </c>
      <c r="J53" s="143">
        <v>556</v>
      </c>
      <c r="K53" s="143">
        <v>1</v>
      </c>
      <c r="L53" s="143">
        <v>190</v>
      </c>
      <c r="M53" s="143">
        <v>125</v>
      </c>
      <c r="N53" s="143">
        <v>147</v>
      </c>
      <c r="O53" s="143">
        <v>106</v>
      </c>
      <c r="P53" s="143">
        <v>930</v>
      </c>
      <c r="Q53" s="143">
        <v>594</v>
      </c>
      <c r="R53" s="143">
        <v>472</v>
      </c>
      <c r="S53" s="143">
        <v>387</v>
      </c>
      <c r="T53" s="143">
        <v>21</v>
      </c>
      <c r="U53" s="143">
        <v>185</v>
      </c>
      <c r="V53" s="143">
        <v>17</v>
      </c>
      <c r="W53" s="143">
        <v>20</v>
      </c>
      <c r="X53" s="143">
        <v>46</v>
      </c>
      <c r="Y53" s="143">
        <v>68</v>
      </c>
      <c r="Z53" s="143">
        <v>458</v>
      </c>
      <c r="AA53" s="143">
        <v>29</v>
      </c>
      <c r="AB53" s="147">
        <v>29495561</v>
      </c>
      <c r="AC53" s="147">
        <v>17472944</v>
      </c>
      <c r="AD53" s="94"/>
    </row>
    <row r="54" spans="1:30" s="93" customFormat="1" ht="16.5" customHeight="1" x14ac:dyDescent="0.2">
      <c r="A54" s="36">
        <v>47</v>
      </c>
      <c r="B54" s="260" t="s">
        <v>37</v>
      </c>
      <c r="C54" s="260"/>
      <c r="D54" s="141">
        <v>4125</v>
      </c>
      <c r="E54" s="143">
        <v>3449</v>
      </c>
      <c r="F54" s="143">
        <v>3735</v>
      </c>
      <c r="G54" s="143">
        <v>410</v>
      </c>
      <c r="H54" s="143">
        <v>4</v>
      </c>
      <c r="I54" s="143">
        <v>51</v>
      </c>
      <c r="J54" s="143">
        <v>3129</v>
      </c>
      <c r="K54" s="143">
        <v>17</v>
      </c>
      <c r="L54" s="143">
        <v>2027</v>
      </c>
      <c r="M54" s="143">
        <v>171</v>
      </c>
      <c r="N54" s="143">
        <v>51</v>
      </c>
      <c r="O54" s="143">
        <v>390</v>
      </c>
      <c r="P54" s="143">
        <v>7404</v>
      </c>
      <c r="Q54" s="143">
        <v>3261</v>
      </c>
      <c r="R54" s="143">
        <v>4472</v>
      </c>
      <c r="S54" s="143">
        <v>3665</v>
      </c>
      <c r="T54" s="143">
        <v>1194</v>
      </c>
      <c r="U54" s="143">
        <v>3014</v>
      </c>
      <c r="V54" s="143">
        <v>59</v>
      </c>
      <c r="W54" s="143">
        <v>364</v>
      </c>
      <c r="X54" s="143">
        <v>383</v>
      </c>
      <c r="Y54" s="143">
        <v>650</v>
      </c>
      <c r="Z54" s="143">
        <v>2932</v>
      </c>
      <c r="AA54" s="143">
        <v>277</v>
      </c>
      <c r="AB54" s="147">
        <v>149756056</v>
      </c>
      <c r="AC54" s="147">
        <v>19897394</v>
      </c>
      <c r="AD54" s="94"/>
    </row>
    <row r="55" spans="1:30" s="93" customFormat="1" ht="27" customHeight="1" x14ac:dyDescent="0.2">
      <c r="A55" s="36">
        <v>48</v>
      </c>
      <c r="B55" s="260" t="s">
        <v>205</v>
      </c>
      <c r="C55" s="260"/>
      <c r="D55" s="141">
        <v>593</v>
      </c>
      <c r="E55" s="143">
        <v>482</v>
      </c>
      <c r="F55" s="143">
        <v>541</v>
      </c>
      <c r="G55" s="143">
        <v>29</v>
      </c>
      <c r="H55" s="143"/>
      <c r="I55" s="143">
        <v>5</v>
      </c>
      <c r="J55" s="143">
        <v>492</v>
      </c>
      <c r="K55" s="143">
        <v>2</v>
      </c>
      <c r="L55" s="143">
        <v>326</v>
      </c>
      <c r="M55" s="143">
        <v>8</v>
      </c>
      <c r="N55" s="143"/>
      <c r="O55" s="143">
        <v>52</v>
      </c>
      <c r="P55" s="143">
        <v>743</v>
      </c>
      <c r="Q55" s="143">
        <v>500</v>
      </c>
      <c r="R55" s="143">
        <v>542</v>
      </c>
      <c r="S55" s="143">
        <v>487</v>
      </c>
      <c r="T55" s="143">
        <v>188</v>
      </c>
      <c r="U55" s="143">
        <v>448</v>
      </c>
      <c r="V55" s="143">
        <v>5</v>
      </c>
      <c r="W55" s="143">
        <v>24</v>
      </c>
      <c r="X55" s="143">
        <v>25</v>
      </c>
      <c r="Y55" s="143">
        <v>65</v>
      </c>
      <c r="Z55" s="143">
        <v>201</v>
      </c>
      <c r="AA55" s="143">
        <v>7</v>
      </c>
      <c r="AB55" s="147">
        <v>6463924</v>
      </c>
      <c r="AC55" s="147"/>
      <c r="AD55" s="94"/>
    </row>
    <row r="56" spans="1:30" s="93" customFormat="1" ht="16.5" customHeight="1" x14ac:dyDescent="0.2">
      <c r="A56" s="36">
        <v>49</v>
      </c>
      <c r="B56" s="260" t="s">
        <v>38</v>
      </c>
      <c r="C56" s="260"/>
      <c r="D56" s="141">
        <v>67</v>
      </c>
      <c r="E56" s="143">
        <v>62</v>
      </c>
      <c r="F56" s="143">
        <v>56</v>
      </c>
      <c r="G56" s="143">
        <v>6</v>
      </c>
      <c r="H56" s="143"/>
      <c r="I56" s="143"/>
      <c r="J56" s="143">
        <v>47</v>
      </c>
      <c r="K56" s="143"/>
      <c r="L56" s="143">
        <v>27</v>
      </c>
      <c r="M56" s="143">
        <v>3</v>
      </c>
      <c r="N56" s="143"/>
      <c r="O56" s="143">
        <v>11</v>
      </c>
      <c r="P56" s="143">
        <v>83</v>
      </c>
      <c r="Q56" s="143">
        <v>49</v>
      </c>
      <c r="R56" s="143">
        <v>47</v>
      </c>
      <c r="S56" s="143">
        <v>35</v>
      </c>
      <c r="T56" s="143">
        <v>6</v>
      </c>
      <c r="U56" s="143">
        <v>17</v>
      </c>
      <c r="V56" s="143">
        <v>1</v>
      </c>
      <c r="W56" s="143">
        <v>5</v>
      </c>
      <c r="X56" s="143">
        <v>6</v>
      </c>
      <c r="Y56" s="143">
        <v>7</v>
      </c>
      <c r="Z56" s="143">
        <v>36</v>
      </c>
      <c r="AA56" s="143">
        <v>5</v>
      </c>
      <c r="AB56" s="147">
        <v>250233</v>
      </c>
      <c r="AC56" s="147">
        <v>8000</v>
      </c>
      <c r="AD56" s="94"/>
    </row>
    <row r="57" spans="1:30" s="93" customFormat="1" ht="16.5" customHeight="1" x14ac:dyDescent="0.2">
      <c r="A57" s="36">
        <v>50</v>
      </c>
      <c r="B57" s="260" t="s">
        <v>81</v>
      </c>
      <c r="C57" s="260"/>
      <c r="D57" s="141">
        <v>10</v>
      </c>
      <c r="E57" s="143">
        <v>10</v>
      </c>
      <c r="F57" s="143">
        <v>7</v>
      </c>
      <c r="G57" s="143">
        <v>1</v>
      </c>
      <c r="H57" s="143"/>
      <c r="I57" s="143">
        <v>1</v>
      </c>
      <c r="J57" s="143">
        <v>5</v>
      </c>
      <c r="K57" s="143"/>
      <c r="L57" s="143">
        <v>1</v>
      </c>
      <c r="M57" s="143">
        <v>1</v>
      </c>
      <c r="N57" s="143">
        <v>1</v>
      </c>
      <c r="O57" s="143">
        <v>3</v>
      </c>
      <c r="P57" s="143">
        <v>11</v>
      </c>
      <c r="Q57" s="143">
        <v>5</v>
      </c>
      <c r="R57" s="143">
        <v>8</v>
      </c>
      <c r="S57" s="143">
        <v>6</v>
      </c>
      <c r="T57" s="143">
        <v>1</v>
      </c>
      <c r="U57" s="143">
        <v>3</v>
      </c>
      <c r="V57" s="143"/>
      <c r="W57" s="143"/>
      <c r="X57" s="143">
        <v>2</v>
      </c>
      <c r="Y57" s="143">
        <v>2</v>
      </c>
      <c r="Z57" s="143">
        <v>3</v>
      </c>
      <c r="AA57" s="143"/>
      <c r="AB57" s="147">
        <v>46711</v>
      </c>
      <c r="AC57" s="147"/>
      <c r="AD57" s="94"/>
    </row>
    <row r="58" spans="1:30" s="93" customFormat="1" ht="39" customHeight="1" x14ac:dyDescent="0.2">
      <c r="A58" s="36">
        <v>51</v>
      </c>
      <c r="B58" s="260" t="s">
        <v>82</v>
      </c>
      <c r="C58" s="260"/>
      <c r="D58" s="141">
        <v>27</v>
      </c>
      <c r="E58" s="143">
        <v>27</v>
      </c>
      <c r="F58" s="143">
        <v>26</v>
      </c>
      <c r="G58" s="143">
        <v>1</v>
      </c>
      <c r="H58" s="143"/>
      <c r="I58" s="143">
        <v>1</v>
      </c>
      <c r="J58" s="143">
        <v>20</v>
      </c>
      <c r="K58" s="143"/>
      <c r="L58" s="143">
        <v>9</v>
      </c>
      <c r="M58" s="143">
        <v>5</v>
      </c>
      <c r="N58" s="143">
        <v>1</v>
      </c>
      <c r="O58" s="143">
        <v>1</v>
      </c>
      <c r="P58" s="143">
        <v>31</v>
      </c>
      <c r="Q58" s="143">
        <v>20</v>
      </c>
      <c r="R58" s="143">
        <v>15</v>
      </c>
      <c r="S58" s="143">
        <v>10</v>
      </c>
      <c r="T58" s="143">
        <v>1</v>
      </c>
      <c r="U58" s="143">
        <v>5</v>
      </c>
      <c r="V58" s="143">
        <v>2</v>
      </c>
      <c r="W58" s="143">
        <v>3</v>
      </c>
      <c r="X58" s="143"/>
      <c r="Y58" s="143"/>
      <c r="Z58" s="143">
        <v>16</v>
      </c>
      <c r="AA58" s="143">
        <v>3</v>
      </c>
      <c r="AB58" s="147">
        <v>153457</v>
      </c>
      <c r="AC58" s="147">
        <v>50000</v>
      </c>
      <c r="AD58" s="94"/>
    </row>
    <row r="59" spans="1:30" s="107" customFormat="1" ht="16.5" customHeight="1" x14ac:dyDescent="0.2">
      <c r="A59" s="106">
        <v>52</v>
      </c>
      <c r="B59" s="260" t="s">
        <v>206</v>
      </c>
      <c r="C59" s="260"/>
      <c r="D59" s="143">
        <v>5343</v>
      </c>
      <c r="E59" s="143">
        <v>5343</v>
      </c>
      <c r="F59" s="143">
        <v>4747</v>
      </c>
      <c r="G59" s="143">
        <v>341</v>
      </c>
      <c r="H59" s="143">
        <v>2</v>
      </c>
      <c r="I59" s="143">
        <v>25</v>
      </c>
      <c r="J59" s="143">
        <v>4100</v>
      </c>
      <c r="K59" s="143">
        <v>12</v>
      </c>
      <c r="L59" s="143">
        <v>2997</v>
      </c>
      <c r="M59" s="143">
        <v>319</v>
      </c>
      <c r="N59" s="143">
        <v>18</v>
      </c>
      <c r="O59" s="143">
        <v>596</v>
      </c>
      <c r="P59" s="143">
        <v>4297</v>
      </c>
      <c r="Q59" s="143">
        <v>4297</v>
      </c>
      <c r="R59" s="143">
        <v>1911</v>
      </c>
      <c r="S59" s="143">
        <v>1635</v>
      </c>
      <c r="T59" s="143">
        <v>726</v>
      </c>
      <c r="U59" s="143">
        <v>1454</v>
      </c>
      <c r="V59" s="143">
        <v>45</v>
      </c>
      <c r="W59" s="143">
        <v>116</v>
      </c>
      <c r="X59" s="143">
        <v>113</v>
      </c>
      <c r="Y59" s="143">
        <v>115</v>
      </c>
      <c r="Z59" s="143">
        <v>2386</v>
      </c>
      <c r="AA59" s="143">
        <v>93</v>
      </c>
      <c r="AB59" s="147">
        <v>51658350</v>
      </c>
      <c r="AC59" s="147">
        <v>1760617</v>
      </c>
      <c r="AD59" s="94"/>
    </row>
    <row r="60" spans="1:30" s="93" customFormat="1" ht="16.5" customHeight="1" x14ac:dyDescent="0.2">
      <c r="A60" s="36">
        <v>53</v>
      </c>
      <c r="B60" s="260" t="s">
        <v>139</v>
      </c>
      <c r="C60" s="260"/>
      <c r="D60" s="141">
        <v>6</v>
      </c>
      <c r="E60" s="143">
        <v>6</v>
      </c>
      <c r="F60" s="143">
        <v>6</v>
      </c>
      <c r="G60" s="143">
        <v>1</v>
      </c>
      <c r="H60" s="143"/>
      <c r="I60" s="143"/>
      <c r="J60" s="143">
        <v>5</v>
      </c>
      <c r="K60" s="143"/>
      <c r="L60" s="143">
        <v>3</v>
      </c>
      <c r="M60" s="143">
        <v>2</v>
      </c>
      <c r="N60" s="143"/>
      <c r="O60" s="143"/>
      <c r="P60" s="143">
        <v>6</v>
      </c>
      <c r="Q60" s="143">
        <v>6</v>
      </c>
      <c r="R60" s="143">
        <v>2</v>
      </c>
      <c r="S60" s="143">
        <v>1</v>
      </c>
      <c r="T60" s="143"/>
      <c r="U60" s="143"/>
      <c r="V60" s="143"/>
      <c r="W60" s="143"/>
      <c r="X60" s="143">
        <v>1</v>
      </c>
      <c r="Y60" s="143"/>
      <c r="Z60" s="143">
        <v>4</v>
      </c>
      <c r="AA60" s="143">
        <v>1</v>
      </c>
      <c r="AB60" s="147"/>
      <c r="AC60" s="147"/>
      <c r="AD60" s="94"/>
    </row>
    <row r="61" spans="1:30" s="93" customFormat="1" ht="16.5" customHeight="1" x14ac:dyDescent="0.2">
      <c r="A61" s="36">
        <v>54</v>
      </c>
      <c r="B61" s="259" t="s">
        <v>207</v>
      </c>
      <c r="C61" s="259"/>
      <c r="D61" s="141">
        <v>1648</v>
      </c>
      <c r="E61" s="143">
        <v>1648</v>
      </c>
      <c r="F61" s="143">
        <v>1460</v>
      </c>
      <c r="G61" s="143">
        <v>249</v>
      </c>
      <c r="H61" s="143">
        <v>1</v>
      </c>
      <c r="I61" s="143">
        <v>134</v>
      </c>
      <c r="J61" s="143">
        <v>991</v>
      </c>
      <c r="K61" s="143">
        <v>4</v>
      </c>
      <c r="L61" s="143">
        <v>93</v>
      </c>
      <c r="M61" s="143">
        <v>10</v>
      </c>
      <c r="N61" s="143">
        <v>7</v>
      </c>
      <c r="O61" s="143">
        <v>188</v>
      </c>
      <c r="P61" s="143">
        <v>1025</v>
      </c>
      <c r="Q61" s="143">
        <v>1025</v>
      </c>
      <c r="R61" s="143">
        <v>413</v>
      </c>
      <c r="S61" s="143">
        <v>295</v>
      </c>
      <c r="T61" s="143">
        <v>38</v>
      </c>
      <c r="U61" s="143">
        <v>191</v>
      </c>
      <c r="V61" s="143">
        <v>12</v>
      </c>
      <c r="W61" s="143">
        <v>42</v>
      </c>
      <c r="X61" s="143">
        <v>59</v>
      </c>
      <c r="Y61" s="143">
        <v>19</v>
      </c>
      <c r="Z61" s="143">
        <v>612</v>
      </c>
      <c r="AA61" s="143">
        <v>15</v>
      </c>
      <c r="AB61" s="147">
        <v>850164</v>
      </c>
      <c r="AC61" s="147"/>
      <c r="AD61" s="94"/>
    </row>
    <row r="62" spans="1:30" s="93" customFormat="1" ht="16.5" customHeight="1" x14ac:dyDescent="0.2">
      <c r="A62" s="36">
        <v>55</v>
      </c>
      <c r="B62" s="259" t="s">
        <v>208</v>
      </c>
      <c r="C62" s="259"/>
      <c r="D62" s="141">
        <v>1661</v>
      </c>
      <c r="E62" s="143">
        <v>1661</v>
      </c>
      <c r="F62" s="143">
        <v>1422</v>
      </c>
      <c r="G62" s="143">
        <v>224</v>
      </c>
      <c r="H62" s="143"/>
      <c r="I62" s="143">
        <v>17</v>
      </c>
      <c r="J62" s="143">
        <v>1131</v>
      </c>
      <c r="K62" s="143">
        <v>9</v>
      </c>
      <c r="L62" s="143">
        <v>842</v>
      </c>
      <c r="M62" s="143">
        <v>46</v>
      </c>
      <c r="N62" s="143">
        <v>6</v>
      </c>
      <c r="O62" s="143">
        <v>239</v>
      </c>
      <c r="P62" s="143">
        <v>1170</v>
      </c>
      <c r="Q62" s="143">
        <v>1170</v>
      </c>
      <c r="R62" s="143">
        <v>650</v>
      </c>
      <c r="S62" s="143">
        <v>531</v>
      </c>
      <c r="T62" s="143">
        <v>241</v>
      </c>
      <c r="U62" s="143">
        <v>444</v>
      </c>
      <c r="V62" s="143">
        <v>6</v>
      </c>
      <c r="W62" s="143">
        <v>56</v>
      </c>
      <c r="X62" s="143">
        <v>55</v>
      </c>
      <c r="Y62" s="143">
        <v>28</v>
      </c>
      <c r="Z62" s="143">
        <v>520</v>
      </c>
      <c r="AA62" s="143">
        <v>9</v>
      </c>
      <c r="AB62" s="147">
        <v>10018051</v>
      </c>
      <c r="AC62" s="147"/>
      <c r="AD62" s="94"/>
    </row>
    <row r="63" spans="1:30" s="93" customFormat="1" ht="16.5" customHeight="1" x14ac:dyDescent="0.2">
      <c r="A63" s="36">
        <v>56</v>
      </c>
      <c r="B63" s="259" t="s">
        <v>209</v>
      </c>
      <c r="C63" s="259"/>
      <c r="D63" s="141">
        <v>2272</v>
      </c>
      <c r="E63" s="143">
        <v>2049</v>
      </c>
      <c r="F63" s="143">
        <v>1923</v>
      </c>
      <c r="G63" s="143">
        <v>442</v>
      </c>
      <c r="H63" s="143">
        <v>2</v>
      </c>
      <c r="I63" s="143">
        <v>76</v>
      </c>
      <c r="J63" s="143">
        <v>1276</v>
      </c>
      <c r="K63" s="143">
        <v>5</v>
      </c>
      <c r="L63" s="143">
        <v>349</v>
      </c>
      <c r="M63" s="143">
        <v>39</v>
      </c>
      <c r="N63" s="143">
        <v>15</v>
      </c>
      <c r="O63" s="143">
        <v>349</v>
      </c>
      <c r="P63" s="143">
        <v>2564</v>
      </c>
      <c r="Q63" s="143">
        <v>1384</v>
      </c>
      <c r="R63" s="143">
        <v>1207</v>
      </c>
      <c r="S63" s="143">
        <v>777</v>
      </c>
      <c r="T63" s="143">
        <v>79</v>
      </c>
      <c r="U63" s="143">
        <v>329</v>
      </c>
      <c r="V63" s="143">
        <v>65</v>
      </c>
      <c r="W63" s="143">
        <v>101</v>
      </c>
      <c r="X63" s="143">
        <v>254</v>
      </c>
      <c r="Y63" s="143">
        <v>109</v>
      </c>
      <c r="Z63" s="143">
        <v>1357</v>
      </c>
      <c r="AA63" s="143">
        <v>67</v>
      </c>
      <c r="AB63" s="147">
        <v>1421746</v>
      </c>
      <c r="AC63" s="147">
        <v>780201</v>
      </c>
      <c r="AD63" s="94"/>
    </row>
    <row r="64" spans="1:30" s="107" customFormat="1" ht="16.5" customHeight="1" x14ac:dyDescent="0.2">
      <c r="A64" s="106">
        <v>57</v>
      </c>
      <c r="B64" s="260" t="s">
        <v>210</v>
      </c>
      <c r="C64" s="260"/>
      <c r="D64" s="143">
        <v>1632</v>
      </c>
      <c r="E64" s="143">
        <v>1444</v>
      </c>
      <c r="F64" s="143">
        <v>1364</v>
      </c>
      <c r="G64" s="143">
        <v>314</v>
      </c>
      <c r="H64" s="143">
        <v>2</v>
      </c>
      <c r="I64" s="143">
        <v>18</v>
      </c>
      <c r="J64" s="143">
        <v>941</v>
      </c>
      <c r="K64" s="143">
        <v>4</v>
      </c>
      <c r="L64" s="143">
        <v>279</v>
      </c>
      <c r="M64" s="143">
        <v>32</v>
      </c>
      <c r="N64" s="143">
        <v>13</v>
      </c>
      <c r="O64" s="143">
        <v>268</v>
      </c>
      <c r="P64" s="143">
        <v>2067</v>
      </c>
      <c r="Q64" s="143">
        <v>1026</v>
      </c>
      <c r="R64" s="143">
        <v>959</v>
      </c>
      <c r="S64" s="143">
        <v>621</v>
      </c>
      <c r="T64" s="143">
        <v>58</v>
      </c>
      <c r="U64" s="143">
        <v>232</v>
      </c>
      <c r="V64" s="143">
        <v>48</v>
      </c>
      <c r="W64" s="143">
        <v>74</v>
      </c>
      <c r="X64" s="143">
        <v>207</v>
      </c>
      <c r="Y64" s="143">
        <v>82</v>
      </c>
      <c r="Z64" s="143">
        <v>1108</v>
      </c>
      <c r="AA64" s="143">
        <v>58</v>
      </c>
      <c r="AB64" s="147">
        <v>879783</v>
      </c>
      <c r="AC64" s="147">
        <v>745201</v>
      </c>
      <c r="AD64" s="94"/>
    </row>
    <row r="65" spans="1:30" s="93" customFormat="1" ht="16.5" customHeight="1" x14ac:dyDescent="0.2">
      <c r="A65" s="36">
        <v>58</v>
      </c>
      <c r="B65" s="260" t="s">
        <v>211</v>
      </c>
      <c r="C65" s="260"/>
      <c r="D65" s="141">
        <v>185</v>
      </c>
      <c r="E65" s="143">
        <v>160</v>
      </c>
      <c r="F65" s="143">
        <v>163</v>
      </c>
      <c r="G65" s="143">
        <v>52</v>
      </c>
      <c r="H65" s="143"/>
      <c r="I65" s="143">
        <v>1</v>
      </c>
      <c r="J65" s="143">
        <v>104</v>
      </c>
      <c r="K65" s="143"/>
      <c r="L65" s="143">
        <v>31</v>
      </c>
      <c r="M65" s="143">
        <v>2</v>
      </c>
      <c r="N65" s="143"/>
      <c r="O65" s="143">
        <v>22</v>
      </c>
      <c r="P65" s="143">
        <v>259</v>
      </c>
      <c r="Q65" s="143">
        <v>113</v>
      </c>
      <c r="R65" s="143">
        <v>131</v>
      </c>
      <c r="S65" s="143">
        <v>89</v>
      </c>
      <c r="T65" s="143">
        <v>8</v>
      </c>
      <c r="U65" s="143">
        <v>43</v>
      </c>
      <c r="V65" s="143">
        <v>7</v>
      </c>
      <c r="W65" s="143">
        <v>9</v>
      </c>
      <c r="X65" s="143">
        <v>26</v>
      </c>
      <c r="Y65" s="143">
        <v>10</v>
      </c>
      <c r="Z65" s="143">
        <v>128</v>
      </c>
      <c r="AA65" s="143">
        <v>8</v>
      </c>
      <c r="AB65" s="147">
        <v>240000</v>
      </c>
      <c r="AC65" s="147">
        <v>240000</v>
      </c>
      <c r="AD65" s="94"/>
    </row>
    <row r="66" spans="1:30" s="93" customFormat="1" ht="16.5" customHeight="1" x14ac:dyDescent="0.2">
      <c r="A66" s="36">
        <v>59</v>
      </c>
      <c r="B66" s="259" t="s">
        <v>212</v>
      </c>
      <c r="C66" s="259"/>
      <c r="D66" s="141">
        <v>53409</v>
      </c>
      <c r="E66" s="143">
        <v>50176</v>
      </c>
      <c r="F66" s="143">
        <v>50056</v>
      </c>
      <c r="G66" s="143">
        <v>4335</v>
      </c>
      <c r="H66" s="143">
        <v>23</v>
      </c>
      <c r="I66" s="143">
        <v>73</v>
      </c>
      <c r="J66" s="143">
        <v>45143</v>
      </c>
      <c r="K66" s="143">
        <v>240</v>
      </c>
      <c r="L66" s="143">
        <v>2081</v>
      </c>
      <c r="M66" s="143">
        <v>379</v>
      </c>
      <c r="N66" s="143">
        <v>35</v>
      </c>
      <c r="O66" s="143">
        <v>3353</v>
      </c>
      <c r="P66" s="143">
        <v>60994</v>
      </c>
      <c r="Q66" s="143">
        <v>45487</v>
      </c>
      <c r="R66" s="143">
        <v>45189</v>
      </c>
      <c r="S66" s="143">
        <v>41391</v>
      </c>
      <c r="T66" s="143">
        <v>1692</v>
      </c>
      <c r="U66" s="143">
        <v>39338</v>
      </c>
      <c r="V66" s="143">
        <v>175</v>
      </c>
      <c r="W66" s="143">
        <v>1108</v>
      </c>
      <c r="X66" s="143">
        <v>2495</v>
      </c>
      <c r="Y66" s="143">
        <v>2807</v>
      </c>
      <c r="Z66" s="143">
        <v>15805</v>
      </c>
      <c r="AA66" s="143">
        <v>871</v>
      </c>
      <c r="AB66" s="147">
        <v>14490454</v>
      </c>
      <c r="AC66" s="147">
        <v>400000</v>
      </c>
      <c r="AD66" s="94"/>
    </row>
    <row r="67" spans="1:30" s="93" customFormat="1" ht="16.5" customHeight="1" x14ac:dyDescent="0.2">
      <c r="A67" s="36">
        <v>60</v>
      </c>
      <c r="B67" s="260" t="s">
        <v>213</v>
      </c>
      <c r="C67" s="260"/>
      <c r="D67" s="141">
        <v>10438</v>
      </c>
      <c r="E67" s="143">
        <v>10437</v>
      </c>
      <c r="F67" s="143">
        <v>9809</v>
      </c>
      <c r="G67" s="143">
        <v>655</v>
      </c>
      <c r="H67" s="143">
        <v>3</v>
      </c>
      <c r="I67" s="143">
        <v>12</v>
      </c>
      <c r="J67" s="143">
        <v>9061</v>
      </c>
      <c r="K67" s="143">
        <v>52</v>
      </c>
      <c r="L67" s="143">
        <v>273</v>
      </c>
      <c r="M67" s="143">
        <v>55</v>
      </c>
      <c r="N67" s="143">
        <v>1</v>
      </c>
      <c r="O67" s="143">
        <v>629</v>
      </c>
      <c r="P67" s="143">
        <v>9118</v>
      </c>
      <c r="Q67" s="143">
        <v>9115</v>
      </c>
      <c r="R67" s="143">
        <v>6675</v>
      </c>
      <c r="S67" s="143">
        <v>6346</v>
      </c>
      <c r="T67" s="143">
        <v>150</v>
      </c>
      <c r="U67" s="143">
        <v>6245</v>
      </c>
      <c r="V67" s="143">
        <v>20</v>
      </c>
      <c r="W67" s="143">
        <v>119</v>
      </c>
      <c r="X67" s="143">
        <v>190</v>
      </c>
      <c r="Y67" s="143">
        <v>219</v>
      </c>
      <c r="Z67" s="143">
        <v>2443</v>
      </c>
      <c r="AA67" s="143">
        <v>67</v>
      </c>
      <c r="AB67" s="147">
        <v>124450</v>
      </c>
      <c r="AC67" s="147"/>
      <c r="AD67" s="94"/>
    </row>
    <row r="68" spans="1:30" s="93" customFormat="1" ht="16.5" customHeight="1" x14ac:dyDescent="0.2">
      <c r="A68" s="36">
        <v>61</v>
      </c>
      <c r="B68" s="260" t="s">
        <v>252</v>
      </c>
      <c r="C68" s="260"/>
      <c r="D68" s="141">
        <v>25096</v>
      </c>
      <c r="E68" s="143">
        <v>25094</v>
      </c>
      <c r="F68" s="143">
        <v>23378</v>
      </c>
      <c r="G68" s="143">
        <v>2018</v>
      </c>
      <c r="H68" s="143">
        <v>11</v>
      </c>
      <c r="I68" s="143">
        <v>26</v>
      </c>
      <c r="J68" s="143">
        <v>21122</v>
      </c>
      <c r="K68" s="143">
        <v>98</v>
      </c>
      <c r="L68" s="143">
        <v>1168</v>
      </c>
      <c r="M68" s="143">
        <v>204</v>
      </c>
      <c r="N68" s="143">
        <v>27</v>
      </c>
      <c r="O68" s="143">
        <v>1718</v>
      </c>
      <c r="P68" s="143">
        <v>21280</v>
      </c>
      <c r="Q68" s="143">
        <v>21241</v>
      </c>
      <c r="R68" s="143">
        <v>15272</v>
      </c>
      <c r="S68" s="143">
        <v>14324</v>
      </c>
      <c r="T68" s="143">
        <v>474</v>
      </c>
      <c r="U68" s="143">
        <v>13977</v>
      </c>
      <c r="V68" s="143">
        <v>43</v>
      </c>
      <c r="W68" s="143">
        <v>335</v>
      </c>
      <c r="X68" s="143">
        <v>565</v>
      </c>
      <c r="Y68" s="143">
        <v>612</v>
      </c>
      <c r="Z68" s="143">
        <v>6008</v>
      </c>
      <c r="AA68" s="143">
        <v>93</v>
      </c>
      <c r="AB68" s="147">
        <v>5290317</v>
      </c>
      <c r="AC68" s="147"/>
    </row>
    <row r="69" spans="1:30" s="93" customFormat="1" ht="16.5" customHeight="1" x14ac:dyDescent="0.2">
      <c r="A69" s="36">
        <v>62</v>
      </c>
      <c r="B69" s="259" t="s">
        <v>214</v>
      </c>
      <c r="C69" s="259"/>
      <c r="D69" s="141">
        <v>37631</v>
      </c>
      <c r="E69" s="143">
        <v>34179</v>
      </c>
      <c r="F69" s="143">
        <v>34462</v>
      </c>
      <c r="G69" s="143">
        <v>2876</v>
      </c>
      <c r="H69" s="143">
        <v>23</v>
      </c>
      <c r="I69" s="143">
        <v>112</v>
      </c>
      <c r="J69" s="143">
        <v>31188</v>
      </c>
      <c r="K69" s="143">
        <v>158</v>
      </c>
      <c r="L69" s="143">
        <v>2352</v>
      </c>
      <c r="M69" s="143">
        <v>30</v>
      </c>
      <c r="N69" s="143">
        <v>5</v>
      </c>
      <c r="O69" s="143">
        <v>3169</v>
      </c>
      <c r="P69" s="143">
        <v>47576</v>
      </c>
      <c r="Q69" s="143">
        <v>31656</v>
      </c>
      <c r="R69" s="143">
        <v>33853</v>
      </c>
      <c r="S69" s="143">
        <v>29411</v>
      </c>
      <c r="T69" s="143">
        <v>17110</v>
      </c>
      <c r="U69" s="143">
        <v>27253</v>
      </c>
      <c r="V69" s="143">
        <v>73</v>
      </c>
      <c r="W69" s="143">
        <v>1057</v>
      </c>
      <c r="X69" s="143">
        <v>3303</v>
      </c>
      <c r="Y69" s="143">
        <v>2738</v>
      </c>
      <c r="Z69" s="143">
        <v>13723</v>
      </c>
      <c r="AA69" s="143">
        <v>960</v>
      </c>
      <c r="AB69" s="147">
        <v>34481592</v>
      </c>
      <c r="AC69" s="147">
        <v>161281</v>
      </c>
    </row>
    <row r="70" spans="1:30" s="93" customFormat="1" ht="16.5" customHeight="1" x14ac:dyDescent="0.2">
      <c r="A70" s="36">
        <v>63</v>
      </c>
      <c r="B70" s="260" t="s">
        <v>215</v>
      </c>
      <c r="C70" s="260"/>
      <c r="D70" s="141">
        <v>2301</v>
      </c>
      <c r="E70" s="143">
        <v>2149</v>
      </c>
      <c r="F70" s="143">
        <v>2102</v>
      </c>
      <c r="G70" s="143">
        <v>278</v>
      </c>
      <c r="H70" s="143">
        <v>2</v>
      </c>
      <c r="I70" s="143">
        <v>8</v>
      </c>
      <c r="J70" s="143">
        <v>1793</v>
      </c>
      <c r="K70" s="143">
        <v>9</v>
      </c>
      <c r="L70" s="143">
        <v>21</v>
      </c>
      <c r="M70" s="143">
        <v>3</v>
      </c>
      <c r="N70" s="143"/>
      <c r="O70" s="143">
        <v>199</v>
      </c>
      <c r="P70" s="143">
        <v>3317</v>
      </c>
      <c r="Q70" s="143">
        <v>1855</v>
      </c>
      <c r="R70" s="143">
        <v>1633</v>
      </c>
      <c r="S70" s="143">
        <v>1081</v>
      </c>
      <c r="T70" s="143">
        <v>353</v>
      </c>
      <c r="U70" s="143">
        <v>757</v>
      </c>
      <c r="V70" s="143">
        <v>6</v>
      </c>
      <c r="W70" s="143">
        <v>115</v>
      </c>
      <c r="X70" s="143">
        <v>430</v>
      </c>
      <c r="Y70" s="143">
        <v>186</v>
      </c>
      <c r="Z70" s="143">
        <v>1684</v>
      </c>
      <c r="AA70" s="143">
        <v>285</v>
      </c>
      <c r="AB70" s="147">
        <v>157197</v>
      </c>
      <c r="AC70" s="147">
        <v>25000</v>
      </c>
    </row>
    <row r="71" spans="1:30" s="93" customFormat="1" ht="16.5" customHeight="1" x14ac:dyDescent="0.2">
      <c r="A71" s="36">
        <v>64</v>
      </c>
      <c r="B71" s="260" t="s">
        <v>39</v>
      </c>
      <c r="C71" s="260"/>
      <c r="D71" s="141">
        <v>3365</v>
      </c>
      <c r="E71" s="143">
        <v>3012</v>
      </c>
      <c r="F71" s="143">
        <v>2830</v>
      </c>
      <c r="G71" s="143">
        <v>192</v>
      </c>
      <c r="H71" s="143"/>
      <c r="I71" s="143">
        <v>27</v>
      </c>
      <c r="J71" s="143">
        <v>2552</v>
      </c>
      <c r="K71" s="143">
        <v>1</v>
      </c>
      <c r="L71" s="143">
        <v>2053</v>
      </c>
      <c r="M71" s="143">
        <v>7</v>
      </c>
      <c r="N71" s="143">
        <v>2</v>
      </c>
      <c r="O71" s="143">
        <v>535</v>
      </c>
      <c r="P71" s="143">
        <v>3738</v>
      </c>
      <c r="Q71" s="143">
        <v>2611</v>
      </c>
      <c r="R71" s="143">
        <v>2369</v>
      </c>
      <c r="S71" s="143">
        <v>2129</v>
      </c>
      <c r="T71" s="143">
        <v>1259</v>
      </c>
      <c r="U71" s="143">
        <v>2012</v>
      </c>
      <c r="V71" s="143">
        <v>10</v>
      </c>
      <c r="W71" s="143">
        <v>89</v>
      </c>
      <c r="X71" s="143">
        <v>141</v>
      </c>
      <c r="Y71" s="143">
        <v>161</v>
      </c>
      <c r="Z71" s="143">
        <v>1369</v>
      </c>
      <c r="AA71" s="143">
        <v>22</v>
      </c>
      <c r="AB71" s="147">
        <v>28969742</v>
      </c>
      <c r="AC71" s="147">
        <v>86076</v>
      </c>
    </row>
    <row r="72" spans="1:30" s="93" customFormat="1" ht="27" customHeight="1" x14ac:dyDescent="0.2">
      <c r="A72" s="36">
        <v>65</v>
      </c>
      <c r="B72" s="260" t="s">
        <v>40</v>
      </c>
      <c r="C72" s="260"/>
      <c r="D72" s="141">
        <v>26812</v>
      </c>
      <c r="E72" s="143">
        <v>24471</v>
      </c>
      <c r="F72" s="143">
        <v>24924</v>
      </c>
      <c r="G72" s="143">
        <v>1695</v>
      </c>
      <c r="H72" s="143">
        <v>18</v>
      </c>
      <c r="I72" s="143">
        <v>19</v>
      </c>
      <c r="J72" s="143">
        <v>23091</v>
      </c>
      <c r="K72" s="143">
        <v>141</v>
      </c>
      <c r="L72" s="143">
        <v>32</v>
      </c>
      <c r="M72" s="143">
        <v>2</v>
      </c>
      <c r="N72" s="143"/>
      <c r="O72" s="143">
        <v>1888</v>
      </c>
      <c r="P72" s="143">
        <v>32785</v>
      </c>
      <c r="Q72" s="143">
        <v>23309</v>
      </c>
      <c r="R72" s="143">
        <v>25495</v>
      </c>
      <c r="S72" s="143">
        <v>23017</v>
      </c>
      <c r="T72" s="143">
        <v>14675</v>
      </c>
      <c r="U72" s="143">
        <v>22044</v>
      </c>
      <c r="V72" s="143">
        <v>18</v>
      </c>
      <c r="W72" s="143">
        <v>524</v>
      </c>
      <c r="X72" s="143">
        <v>1933</v>
      </c>
      <c r="Y72" s="143">
        <v>2028</v>
      </c>
      <c r="Z72" s="143">
        <v>7290</v>
      </c>
      <c r="AA72" s="143">
        <v>265</v>
      </c>
      <c r="AB72" s="147">
        <v>958373</v>
      </c>
      <c r="AC72" s="147">
        <v>705</v>
      </c>
    </row>
    <row r="73" spans="1:30" s="93" customFormat="1" ht="16.5" customHeight="1" x14ac:dyDescent="0.2">
      <c r="A73" s="36">
        <v>66</v>
      </c>
      <c r="B73" s="259" t="s">
        <v>158</v>
      </c>
      <c r="C73" s="259"/>
      <c r="D73" s="141">
        <v>24</v>
      </c>
      <c r="E73" s="143">
        <v>19</v>
      </c>
      <c r="F73" s="143">
        <v>23</v>
      </c>
      <c r="G73" s="143">
        <v>6</v>
      </c>
      <c r="H73" s="143"/>
      <c r="I73" s="143"/>
      <c r="J73" s="143">
        <v>17</v>
      </c>
      <c r="K73" s="143"/>
      <c r="L73" s="143">
        <v>3</v>
      </c>
      <c r="M73" s="143"/>
      <c r="N73" s="143"/>
      <c r="O73" s="143">
        <v>1</v>
      </c>
      <c r="P73" s="143">
        <v>35</v>
      </c>
      <c r="Q73" s="143">
        <v>18</v>
      </c>
      <c r="R73" s="143">
        <v>20</v>
      </c>
      <c r="S73" s="143">
        <v>11</v>
      </c>
      <c r="T73" s="143">
        <v>1</v>
      </c>
      <c r="U73" s="143">
        <v>10</v>
      </c>
      <c r="V73" s="143"/>
      <c r="W73" s="143">
        <v>2</v>
      </c>
      <c r="X73" s="143">
        <v>7</v>
      </c>
      <c r="Y73" s="143"/>
      <c r="Z73" s="143">
        <v>15</v>
      </c>
      <c r="AA73" s="143">
        <v>2</v>
      </c>
      <c r="AB73" s="147">
        <v>11754</v>
      </c>
      <c r="AC73" s="147"/>
    </row>
    <row r="74" spans="1:30" s="93" customFormat="1" ht="16.5" customHeight="1" x14ac:dyDescent="0.2">
      <c r="A74" s="36">
        <v>67</v>
      </c>
      <c r="B74" s="259" t="s">
        <v>216</v>
      </c>
      <c r="C74" s="259"/>
      <c r="D74" s="141">
        <v>221228</v>
      </c>
      <c r="E74" s="143">
        <v>207199</v>
      </c>
      <c r="F74" s="143">
        <v>206803</v>
      </c>
      <c r="G74" s="143">
        <v>14597</v>
      </c>
      <c r="H74" s="143">
        <v>161</v>
      </c>
      <c r="I74" s="143">
        <v>420</v>
      </c>
      <c r="J74" s="143">
        <v>187575</v>
      </c>
      <c r="K74" s="143">
        <v>1100</v>
      </c>
      <c r="L74" s="143">
        <v>3307</v>
      </c>
      <c r="M74" s="143">
        <v>484</v>
      </c>
      <c r="N74" s="143">
        <v>215</v>
      </c>
      <c r="O74" s="143">
        <v>14425</v>
      </c>
      <c r="P74" s="143">
        <v>241754</v>
      </c>
      <c r="Q74" s="143">
        <v>189893</v>
      </c>
      <c r="R74" s="143">
        <v>190576</v>
      </c>
      <c r="S74" s="143">
        <v>167680</v>
      </c>
      <c r="T74" s="143">
        <v>46129</v>
      </c>
      <c r="U74" s="143">
        <v>163423</v>
      </c>
      <c r="V74" s="143">
        <v>744</v>
      </c>
      <c r="W74" s="143">
        <v>3248</v>
      </c>
      <c r="X74" s="143">
        <v>18856</v>
      </c>
      <c r="Y74" s="143">
        <v>10928</v>
      </c>
      <c r="Z74" s="143">
        <v>51178</v>
      </c>
      <c r="AA74" s="143">
        <v>2902</v>
      </c>
      <c r="AB74" s="147">
        <v>65601978</v>
      </c>
      <c r="AC74" s="147">
        <v>127882</v>
      </c>
    </row>
    <row r="75" spans="1:30" s="93" customFormat="1" ht="16.5" customHeight="1" x14ac:dyDescent="0.2">
      <c r="A75" s="36">
        <v>68</v>
      </c>
      <c r="B75" s="260" t="s">
        <v>41</v>
      </c>
      <c r="C75" s="260"/>
      <c r="D75" s="141">
        <v>127454</v>
      </c>
      <c r="E75" s="143">
        <v>120126</v>
      </c>
      <c r="F75" s="143">
        <v>119594</v>
      </c>
      <c r="G75" s="143">
        <v>7225</v>
      </c>
      <c r="H75" s="143">
        <v>83</v>
      </c>
      <c r="I75" s="143">
        <v>183</v>
      </c>
      <c r="J75" s="143">
        <v>109805</v>
      </c>
      <c r="K75" s="143">
        <v>641</v>
      </c>
      <c r="L75" s="143">
        <v>93</v>
      </c>
      <c r="M75" s="143">
        <v>15</v>
      </c>
      <c r="N75" s="143">
        <v>8</v>
      </c>
      <c r="O75" s="143">
        <v>7860</v>
      </c>
      <c r="P75" s="143">
        <v>134863</v>
      </c>
      <c r="Q75" s="143">
        <v>110436</v>
      </c>
      <c r="R75" s="143">
        <v>110585</v>
      </c>
      <c r="S75" s="143">
        <v>98928</v>
      </c>
      <c r="T75" s="143">
        <v>27091</v>
      </c>
      <c r="U75" s="143">
        <v>98830</v>
      </c>
      <c r="V75" s="143">
        <v>299</v>
      </c>
      <c r="W75" s="143">
        <v>1061</v>
      </c>
      <c r="X75" s="143">
        <v>10279</v>
      </c>
      <c r="Y75" s="143">
        <v>4751</v>
      </c>
      <c r="Z75" s="143">
        <v>24278</v>
      </c>
      <c r="AA75" s="143">
        <v>1445</v>
      </c>
      <c r="AB75" s="147">
        <v>3444169</v>
      </c>
      <c r="AC75" s="147">
        <v>2178</v>
      </c>
    </row>
    <row r="76" spans="1:30" s="93" customFormat="1" ht="16.5" customHeight="1" x14ac:dyDescent="0.2">
      <c r="A76" s="36">
        <v>69</v>
      </c>
      <c r="B76" s="260" t="s">
        <v>42</v>
      </c>
      <c r="C76" s="260"/>
      <c r="D76" s="141">
        <v>58700</v>
      </c>
      <c r="E76" s="143">
        <v>54739</v>
      </c>
      <c r="F76" s="143">
        <v>55153</v>
      </c>
      <c r="G76" s="143">
        <v>3450</v>
      </c>
      <c r="H76" s="143">
        <v>55</v>
      </c>
      <c r="I76" s="143">
        <v>113</v>
      </c>
      <c r="J76" s="143">
        <v>50924</v>
      </c>
      <c r="K76" s="143">
        <v>280</v>
      </c>
      <c r="L76" s="143">
        <v>2138</v>
      </c>
      <c r="M76" s="143">
        <v>87</v>
      </c>
      <c r="N76" s="143">
        <v>23</v>
      </c>
      <c r="O76" s="143">
        <v>3547</v>
      </c>
      <c r="P76" s="143">
        <v>65398</v>
      </c>
      <c r="Q76" s="143">
        <v>51915</v>
      </c>
      <c r="R76" s="143">
        <v>53167</v>
      </c>
      <c r="S76" s="143">
        <v>47540</v>
      </c>
      <c r="T76" s="143">
        <v>12475</v>
      </c>
      <c r="U76" s="143">
        <v>45398</v>
      </c>
      <c r="V76" s="143">
        <v>139</v>
      </c>
      <c r="W76" s="143">
        <v>681</v>
      </c>
      <c r="X76" s="143">
        <v>4800</v>
      </c>
      <c r="Y76" s="143">
        <v>3508</v>
      </c>
      <c r="Z76" s="143">
        <v>12231</v>
      </c>
      <c r="AA76" s="143">
        <v>297</v>
      </c>
      <c r="AB76" s="147">
        <v>30883862</v>
      </c>
      <c r="AC76" s="147">
        <v>90626</v>
      </c>
    </row>
    <row r="77" spans="1:30" s="93" customFormat="1" ht="16.5" customHeight="1" x14ac:dyDescent="0.2">
      <c r="A77" s="36">
        <v>70</v>
      </c>
      <c r="B77" s="260" t="s">
        <v>43</v>
      </c>
      <c r="C77" s="260"/>
      <c r="D77" s="141">
        <v>1915</v>
      </c>
      <c r="E77" s="143">
        <v>1775</v>
      </c>
      <c r="F77" s="143">
        <v>1766</v>
      </c>
      <c r="G77" s="143">
        <v>226</v>
      </c>
      <c r="H77" s="143">
        <v>2</v>
      </c>
      <c r="I77" s="143">
        <v>9</v>
      </c>
      <c r="J77" s="143">
        <v>1473</v>
      </c>
      <c r="K77" s="143">
        <v>12</v>
      </c>
      <c r="L77" s="143">
        <v>9</v>
      </c>
      <c r="M77" s="143"/>
      <c r="N77" s="143"/>
      <c r="O77" s="143">
        <v>149</v>
      </c>
      <c r="P77" s="143">
        <v>2231</v>
      </c>
      <c r="Q77" s="143">
        <v>1498</v>
      </c>
      <c r="R77" s="143">
        <v>1449</v>
      </c>
      <c r="S77" s="143">
        <v>1079</v>
      </c>
      <c r="T77" s="143">
        <v>158</v>
      </c>
      <c r="U77" s="143">
        <v>1024</v>
      </c>
      <c r="V77" s="143">
        <v>19</v>
      </c>
      <c r="W77" s="143">
        <v>64</v>
      </c>
      <c r="X77" s="143">
        <v>286</v>
      </c>
      <c r="Y77" s="143">
        <v>152</v>
      </c>
      <c r="Z77" s="143">
        <v>782</v>
      </c>
      <c r="AA77" s="143">
        <v>187</v>
      </c>
      <c r="AB77" s="147">
        <v>163762</v>
      </c>
      <c r="AC77" s="147"/>
    </row>
    <row r="78" spans="1:30" s="93" customFormat="1" ht="16.5" customHeight="1" x14ac:dyDescent="0.2">
      <c r="A78" s="36">
        <v>71</v>
      </c>
      <c r="B78" s="260" t="s">
        <v>44</v>
      </c>
      <c r="C78" s="260"/>
      <c r="D78" s="141">
        <v>10577</v>
      </c>
      <c r="E78" s="143">
        <v>9821</v>
      </c>
      <c r="F78" s="143">
        <v>9731</v>
      </c>
      <c r="G78" s="143">
        <v>833</v>
      </c>
      <c r="H78" s="143">
        <v>9</v>
      </c>
      <c r="I78" s="143">
        <v>15</v>
      </c>
      <c r="J78" s="143">
        <v>8486</v>
      </c>
      <c r="K78" s="143">
        <v>54</v>
      </c>
      <c r="L78" s="143">
        <v>46</v>
      </c>
      <c r="M78" s="143"/>
      <c r="N78" s="143"/>
      <c r="O78" s="143">
        <v>846</v>
      </c>
      <c r="P78" s="143">
        <v>12395</v>
      </c>
      <c r="Q78" s="143">
        <v>8669</v>
      </c>
      <c r="R78" s="143">
        <v>8587</v>
      </c>
      <c r="S78" s="143">
        <v>7678</v>
      </c>
      <c r="T78" s="143">
        <v>3604</v>
      </c>
      <c r="U78" s="143">
        <v>7119</v>
      </c>
      <c r="V78" s="143">
        <v>77</v>
      </c>
      <c r="W78" s="143">
        <v>121</v>
      </c>
      <c r="X78" s="143">
        <v>704</v>
      </c>
      <c r="Y78" s="143">
        <v>914</v>
      </c>
      <c r="Z78" s="143">
        <v>3808</v>
      </c>
      <c r="AA78" s="143">
        <v>68</v>
      </c>
      <c r="AB78" s="147">
        <v>652920</v>
      </c>
      <c r="AC78" s="147"/>
    </row>
    <row r="79" spans="1:30" s="93" customFormat="1" ht="16.5" customHeight="1" x14ac:dyDescent="0.2">
      <c r="A79" s="36">
        <v>72</v>
      </c>
      <c r="B79" s="260" t="s">
        <v>217</v>
      </c>
      <c r="C79" s="260"/>
      <c r="D79" s="141">
        <v>18</v>
      </c>
      <c r="E79" s="143">
        <v>18</v>
      </c>
      <c r="F79" s="143">
        <v>17</v>
      </c>
      <c r="G79" s="143">
        <v>3</v>
      </c>
      <c r="H79" s="143"/>
      <c r="I79" s="143"/>
      <c r="J79" s="143">
        <v>10</v>
      </c>
      <c r="K79" s="143"/>
      <c r="L79" s="143"/>
      <c r="M79" s="143"/>
      <c r="N79" s="143"/>
      <c r="O79" s="143">
        <v>1</v>
      </c>
      <c r="P79" s="143">
        <v>10</v>
      </c>
      <c r="Q79" s="143">
        <v>10</v>
      </c>
      <c r="R79" s="143">
        <v>4</v>
      </c>
      <c r="S79" s="143">
        <v>3</v>
      </c>
      <c r="T79" s="143"/>
      <c r="U79" s="143">
        <v>1</v>
      </c>
      <c r="V79" s="143">
        <v>1</v>
      </c>
      <c r="W79" s="143"/>
      <c r="X79" s="143"/>
      <c r="Y79" s="143"/>
      <c r="Z79" s="143">
        <v>6</v>
      </c>
      <c r="AA79" s="143"/>
      <c r="AB79" s="147"/>
      <c r="AC79" s="147"/>
    </row>
    <row r="80" spans="1:30" s="93" customFormat="1" ht="16.5" customHeight="1" x14ac:dyDescent="0.2">
      <c r="A80" s="36">
        <v>73</v>
      </c>
      <c r="B80" s="260" t="s">
        <v>218</v>
      </c>
      <c r="C80" s="260"/>
      <c r="D80" s="141">
        <v>22</v>
      </c>
      <c r="E80" s="143">
        <v>22</v>
      </c>
      <c r="F80" s="143">
        <v>21</v>
      </c>
      <c r="G80" s="143">
        <v>2</v>
      </c>
      <c r="H80" s="143"/>
      <c r="I80" s="143"/>
      <c r="J80" s="143">
        <v>19</v>
      </c>
      <c r="K80" s="143"/>
      <c r="L80" s="143"/>
      <c r="M80" s="143"/>
      <c r="N80" s="143"/>
      <c r="O80" s="143">
        <v>1</v>
      </c>
      <c r="P80" s="143">
        <v>21</v>
      </c>
      <c r="Q80" s="143">
        <v>21</v>
      </c>
      <c r="R80" s="143">
        <v>9</v>
      </c>
      <c r="S80" s="143">
        <v>8</v>
      </c>
      <c r="T80" s="143"/>
      <c r="U80" s="143">
        <v>3</v>
      </c>
      <c r="V80" s="143"/>
      <c r="W80" s="143">
        <v>1</v>
      </c>
      <c r="X80" s="143"/>
      <c r="Y80" s="143"/>
      <c r="Z80" s="143">
        <v>12</v>
      </c>
      <c r="AA80" s="143">
        <v>1</v>
      </c>
      <c r="AB80" s="147"/>
      <c r="AC80" s="147"/>
    </row>
    <row r="81" spans="1:29" s="93" customFormat="1" ht="16.5" customHeight="1" x14ac:dyDescent="0.2">
      <c r="A81" s="36">
        <v>74</v>
      </c>
      <c r="B81" s="260" t="s">
        <v>219</v>
      </c>
      <c r="C81" s="260"/>
      <c r="D81" s="141">
        <v>1694</v>
      </c>
      <c r="E81" s="143">
        <v>1657</v>
      </c>
      <c r="F81" s="143">
        <v>1586</v>
      </c>
      <c r="G81" s="143">
        <v>288</v>
      </c>
      <c r="H81" s="143">
        <v>1</v>
      </c>
      <c r="I81" s="143">
        <v>3</v>
      </c>
      <c r="J81" s="143">
        <v>1210</v>
      </c>
      <c r="K81" s="143">
        <v>7</v>
      </c>
      <c r="L81" s="143">
        <v>1</v>
      </c>
      <c r="M81" s="143"/>
      <c r="N81" s="143"/>
      <c r="O81" s="143">
        <v>108</v>
      </c>
      <c r="P81" s="143">
        <v>1290</v>
      </c>
      <c r="Q81" s="143">
        <v>1231</v>
      </c>
      <c r="R81" s="143">
        <v>1078</v>
      </c>
      <c r="S81" s="143">
        <v>855</v>
      </c>
      <c r="T81" s="143">
        <v>449</v>
      </c>
      <c r="U81" s="143">
        <v>771</v>
      </c>
      <c r="V81" s="143">
        <v>8</v>
      </c>
      <c r="W81" s="143">
        <v>31</v>
      </c>
      <c r="X81" s="143">
        <v>182</v>
      </c>
      <c r="Y81" s="143">
        <v>48</v>
      </c>
      <c r="Z81" s="143">
        <v>212</v>
      </c>
      <c r="AA81" s="143">
        <v>1</v>
      </c>
      <c r="AB81" s="147">
        <v>30653</v>
      </c>
      <c r="AC81" s="147"/>
    </row>
    <row r="82" spans="1:29" s="93" customFormat="1" ht="16.5" customHeight="1" x14ac:dyDescent="0.2">
      <c r="A82" s="36">
        <v>75</v>
      </c>
      <c r="B82" s="259" t="s">
        <v>220</v>
      </c>
      <c r="C82" s="259"/>
      <c r="D82" s="141">
        <v>17592</v>
      </c>
      <c r="E82" s="143">
        <v>16867</v>
      </c>
      <c r="F82" s="143">
        <v>16556</v>
      </c>
      <c r="G82" s="143">
        <v>1543</v>
      </c>
      <c r="H82" s="143">
        <v>7</v>
      </c>
      <c r="I82" s="143">
        <v>201</v>
      </c>
      <c r="J82" s="143">
        <v>14540</v>
      </c>
      <c r="K82" s="143">
        <v>47</v>
      </c>
      <c r="L82" s="143">
        <v>8436</v>
      </c>
      <c r="M82" s="143">
        <v>434</v>
      </c>
      <c r="N82" s="143">
        <v>49</v>
      </c>
      <c r="O82" s="143">
        <v>1036</v>
      </c>
      <c r="P82" s="143">
        <v>21133</v>
      </c>
      <c r="Q82" s="143">
        <v>14896</v>
      </c>
      <c r="R82" s="143">
        <v>14418</v>
      </c>
      <c r="S82" s="143">
        <v>12424</v>
      </c>
      <c r="T82" s="143">
        <v>1831</v>
      </c>
      <c r="U82" s="143">
        <v>10455</v>
      </c>
      <c r="V82" s="143">
        <v>98</v>
      </c>
      <c r="W82" s="143">
        <v>877</v>
      </c>
      <c r="X82" s="143">
        <v>1016</v>
      </c>
      <c r="Y82" s="143">
        <v>1220</v>
      </c>
      <c r="Z82" s="143">
        <v>6715</v>
      </c>
      <c r="AA82" s="143">
        <v>239</v>
      </c>
      <c r="AB82" s="147">
        <v>370815058</v>
      </c>
      <c r="AC82" s="147">
        <v>21501095</v>
      </c>
    </row>
    <row r="83" spans="1:29" s="93" customFormat="1" ht="16.5" customHeight="1" x14ac:dyDescent="0.2">
      <c r="A83" s="36">
        <v>76</v>
      </c>
      <c r="B83" s="260" t="s">
        <v>221</v>
      </c>
      <c r="C83" s="260"/>
      <c r="D83" s="141">
        <v>1820</v>
      </c>
      <c r="E83" s="143">
        <v>1715</v>
      </c>
      <c r="F83" s="143">
        <v>1699</v>
      </c>
      <c r="G83" s="143">
        <v>162</v>
      </c>
      <c r="H83" s="143">
        <v>1</v>
      </c>
      <c r="I83" s="143">
        <v>27</v>
      </c>
      <c r="J83" s="143">
        <v>1470</v>
      </c>
      <c r="K83" s="143">
        <v>10</v>
      </c>
      <c r="L83" s="143">
        <v>263</v>
      </c>
      <c r="M83" s="143">
        <v>21</v>
      </c>
      <c r="N83" s="143">
        <v>2</v>
      </c>
      <c r="O83" s="143">
        <v>121</v>
      </c>
      <c r="P83" s="143">
        <v>2650</v>
      </c>
      <c r="Q83" s="143">
        <v>1541</v>
      </c>
      <c r="R83" s="143">
        <v>1427</v>
      </c>
      <c r="S83" s="143">
        <v>1153</v>
      </c>
      <c r="T83" s="143">
        <v>43</v>
      </c>
      <c r="U83" s="143">
        <v>632</v>
      </c>
      <c r="V83" s="143">
        <v>29</v>
      </c>
      <c r="W83" s="143">
        <v>119</v>
      </c>
      <c r="X83" s="143">
        <v>125</v>
      </c>
      <c r="Y83" s="143">
        <v>196</v>
      </c>
      <c r="Z83" s="143">
        <v>1223</v>
      </c>
      <c r="AA83" s="143">
        <v>50</v>
      </c>
      <c r="AB83" s="147">
        <v>25748751</v>
      </c>
      <c r="AC83" s="147">
        <v>898471</v>
      </c>
    </row>
    <row r="84" spans="1:29" s="93" customFormat="1" ht="16.5" customHeight="1" x14ac:dyDescent="0.2">
      <c r="A84" s="36">
        <v>77</v>
      </c>
      <c r="B84" s="260" t="s">
        <v>222</v>
      </c>
      <c r="C84" s="260"/>
      <c r="D84" s="141">
        <v>86</v>
      </c>
      <c r="E84" s="143">
        <v>86</v>
      </c>
      <c r="F84" s="143">
        <v>83</v>
      </c>
      <c r="G84" s="143">
        <v>4</v>
      </c>
      <c r="H84" s="143"/>
      <c r="I84" s="143">
        <v>3</v>
      </c>
      <c r="J84" s="143">
        <v>73</v>
      </c>
      <c r="K84" s="143">
        <v>1</v>
      </c>
      <c r="L84" s="143">
        <v>19</v>
      </c>
      <c r="M84" s="143"/>
      <c r="N84" s="143"/>
      <c r="O84" s="143">
        <v>3</v>
      </c>
      <c r="P84" s="143">
        <v>76</v>
      </c>
      <c r="Q84" s="143">
        <v>76</v>
      </c>
      <c r="R84" s="143">
        <v>32</v>
      </c>
      <c r="S84" s="143">
        <v>27</v>
      </c>
      <c r="T84" s="143">
        <v>1</v>
      </c>
      <c r="U84" s="143">
        <v>15</v>
      </c>
      <c r="V84" s="143"/>
      <c r="W84" s="143">
        <v>3</v>
      </c>
      <c r="X84" s="143">
        <v>2</v>
      </c>
      <c r="Y84" s="143">
        <v>5</v>
      </c>
      <c r="Z84" s="143">
        <v>44</v>
      </c>
      <c r="AA84" s="143">
        <v>2</v>
      </c>
      <c r="AB84" s="147">
        <v>937381</v>
      </c>
      <c r="AC84" s="147">
        <v>5000</v>
      </c>
    </row>
    <row r="85" spans="1:29" s="93" customFormat="1" ht="16.5" customHeight="1" x14ac:dyDescent="0.2">
      <c r="A85" s="36">
        <v>78</v>
      </c>
      <c r="B85" s="260" t="s">
        <v>223</v>
      </c>
      <c r="C85" s="260"/>
      <c r="D85" s="141">
        <v>299</v>
      </c>
      <c r="E85" s="143">
        <v>299</v>
      </c>
      <c r="F85" s="143">
        <v>292</v>
      </c>
      <c r="G85" s="143">
        <v>44</v>
      </c>
      <c r="H85" s="143"/>
      <c r="I85" s="143">
        <v>5</v>
      </c>
      <c r="J85" s="143">
        <v>238</v>
      </c>
      <c r="K85" s="143"/>
      <c r="L85" s="143">
        <v>54</v>
      </c>
      <c r="M85" s="143">
        <v>5</v>
      </c>
      <c r="N85" s="143"/>
      <c r="O85" s="143">
        <v>7</v>
      </c>
      <c r="P85" s="143">
        <v>246</v>
      </c>
      <c r="Q85" s="143">
        <v>246</v>
      </c>
      <c r="R85" s="143">
        <v>124</v>
      </c>
      <c r="S85" s="143">
        <v>95</v>
      </c>
      <c r="T85" s="143">
        <v>7</v>
      </c>
      <c r="U85" s="143">
        <v>53</v>
      </c>
      <c r="V85" s="143">
        <v>2</v>
      </c>
      <c r="W85" s="143">
        <v>10</v>
      </c>
      <c r="X85" s="143">
        <v>17</v>
      </c>
      <c r="Y85" s="143">
        <v>13</v>
      </c>
      <c r="Z85" s="143">
        <v>122</v>
      </c>
      <c r="AA85" s="143">
        <v>3</v>
      </c>
      <c r="AB85" s="147">
        <v>974849</v>
      </c>
      <c r="AC85" s="147">
        <v>29500</v>
      </c>
    </row>
    <row r="86" spans="1:29" s="93" customFormat="1" ht="16.5" customHeight="1" x14ac:dyDescent="0.2">
      <c r="A86" s="36">
        <v>79</v>
      </c>
      <c r="B86" s="260" t="s">
        <v>45</v>
      </c>
      <c r="C86" s="260"/>
      <c r="D86" s="141">
        <v>10287</v>
      </c>
      <c r="E86" s="143">
        <v>9974</v>
      </c>
      <c r="F86" s="143">
        <v>9858</v>
      </c>
      <c r="G86" s="143">
        <v>808</v>
      </c>
      <c r="H86" s="143">
        <v>2</v>
      </c>
      <c r="I86" s="143">
        <v>57</v>
      </c>
      <c r="J86" s="143">
        <v>8897</v>
      </c>
      <c r="K86" s="143">
        <v>23</v>
      </c>
      <c r="L86" s="143">
        <v>6537</v>
      </c>
      <c r="M86" s="143">
        <v>254</v>
      </c>
      <c r="N86" s="143">
        <v>20</v>
      </c>
      <c r="O86" s="143">
        <v>429</v>
      </c>
      <c r="P86" s="143">
        <v>11880</v>
      </c>
      <c r="Q86" s="143">
        <v>9055</v>
      </c>
      <c r="R86" s="143">
        <v>8895</v>
      </c>
      <c r="S86" s="143">
        <v>7938</v>
      </c>
      <c r="T86" s="143">
        <v>1350</v>
      </c>
      <c r="U86" s="143">
        <v>7408</v>
      </c>
      <c r="V86" s="143">
        <v>27</v>
      </c>
      <c r="W86" s="143">
        <v>453</v>
      </c>
      <c r="X86" s="143">
        <v>477</v>
      </c>
      <c r="Y86" s="143">
        <v>670</v>
      </c>
      <c r="Z86" s="143">
        <v>2985</v>
      </c>
      <c r="AA86" s="143">
        <v>79</v>
      </c>
      <c r="AB86" s="147">
        <v>269510022</v>
      </c>
      <c r="AC86" s="147">
        <v>986349</v>
      </c>
    </row>
    <row r="87" spans="1:29" s="93" customFormat="1" ht="30" customHeight="1" x14ac:dyDescent="0.2">
      <c r="A87" s="36">
        <v>80</v>
      </c>
      <c r="B87" s="260" t="s">
        <v>46</v>
      </c>
      <c r="C87" s="260"/>
      <c r="D87" s="141">
        <v>331</v>
      </c>
      <c r="E87" s="143">
        <v>311</v>
      </c>
      <c r="F87" s="143">
        <v>301</v>
      </c>
      <c r="G87" s="143">
        <v>35</v>
      </c>
      <c r="H87" s="143"/>
      <c r="I87" s="143">
        <v>9</v>
      </c>
      <c r="J87" s="143">
        <v>239</v>
      </c>
      <c r="K87" s="143"/>
      <c r="L87" s="143">
        <v>130</v>
      </c>
      <c r="M87" s="143">
        <v>17</v>
      </c>
      <c r="N87" s="143">
        <v>5</v>
      </c>
      <c r="O87" s="143">
        <v>30</v>
      </c>
      <c r="P87" s="143">
        <v>406</v>
      </c>
      <c r="Q87" s="143">
        <v>252</v>
      </c>
      <c r="R87" s="143">
        <v>208</v>
      </c>
      <c r="S87" s="143">
        <v>163</v>
      </c>
      <c r="T87" s="143">
        <v>49</v>
      </c>
      <c r="U87" s="143">
        <v>118</v>
      </c>
      <c r="V87" s="143">
        <v>2</v>
      </c>
      <c r="W87" s="143">
        <v>17</v>
      </c>
      <c r="X87" s="143">
        <v>25</v>
      </c>
      <c r="Y87" s="143">
        <v>25</v>
      </c>
      <c r="Z87" s="143">
        <v>198</v>
      </c>
      <c r="AA87" s="143">
        <v>22</v>
      </c>
      <c r="AB87" s="147">
        <v>7969407</v>
      </c>
      <c r="AC87" s="147">
        <v>7000</v>
      </c>
    </row>
    <row r="88" spans="1:29" s="93" customFormat="1" ht="31.5" customHeight="1" x14ac:dyDescent="0.2">
      <c r="A88" s="36">
        <v>81</v>
      </c>
      <c r="B88" s="259" t="s">
        <v>224</v>
      </c>
      <c r="C88" s="259"/>
      <c r="D88" s="141">
        <v>6499</v>
      </c>
      <c r="E88" s="143">
        <v>6140</v>
      </c>
      <c r="F88" s="143">
        <v>6003</v>
      </c>
      <c r="G88" s="143">
        <v>743</v>
      </c>
      <c r="H88" s="143">
        <v>8</v>
      </c>
      <c r="I88" s="143">
        <v>67</v>
      </c>
      <c r="J88" s="143">
        <v>4985</v>
      </c>
      <c r="K88" s="143">
        <v>11</v>
      </c>
      <c r="L88" s="143">
        <v>1896</v>
      </c>
      <c r="M88" s="143">
        <v>146</v>
      </c>
      <c r="N88" s="143">
        <v>71</v>
      </c>
      <c r="O88" s="143">
        <v>496</v>
      </c>
      <c r="P88" s="143">
        <v>8302</v>
      </c>
      <c r="Q88" s="143">
        <v>5175</v>
      </c>
      <c r="R88" s="143">
        <v>4969</v>
      </c>
      <c r="S88" s="143">
        <v>2907</v>
      </c>
      <c r="T88" s="143">
        <v>591</v>
      </c>
      <c r="U88" s="143">
        <v>1668</v>
      </c>
      <c r="V88" s="143">
        <v>69</v>
      </c>
      <c r="W88" s="143">
        <v>246</v>
      </c>
      <c r="X88" s="143">
        <v>1740</v>
      </c>
      <c r="Y88" s="143">
        <v>391</v>
      </c>
      <c r="Z88" s="143">
        <v>3333</v>
      </c>
      <c r="AA88" s="143">
        <v>178</v>
      </c>
      <c r="AB88" s="147">
        <v>561304051</v>
      </c>
      <c r="AC88" s="147">
        <v>1080900</v>
      </c>
    </row>
    <row r="89" spans="1:29" s="93" customFormat="1" ht="22.5" customHeight="1" x14ac:dyDescent="0.2">
      <c r="A89" s="116">
        <v>82</v>
      </c>
      <c r="B89" s="261" t="s">
        <v>225</v>
      </c>
      <c r="C89" s="261"/>
      <c r="D89" s="144">
        <v>5940</v>
      </c>
      <c r="E89" s="145">
        <v>5623</v>
      </c>
      <c r="F89" s="145">
        <v>5458</v>
      </c>
      <c r="G89" s="145">
        <v>882</v>
      </c>
      <c r="H89" s="145">
        <v>8</v>
      </c>
      <c r="I89" s="145">
        <v>201</v>
      </c>
      <c r="J89" s="145">
        <v>4229</v>
      </c>
      <c r="K89" s="145">
        <v>15</v>
      </c>
      <c r="L89" s="145">
        <v>36</v>
      </c>
      <c r="M89" s="145">
        <v>6</v>
      </c>
      <c r="N89" s="145">
        <v>1</v>
      </c>
      <c r="O89" s="145">
        <v>482</v>
      </c>
      <c r="P89" s="145">
        <v>5883</v>
      </c>
      <c r="Q89" s="145">
        <v>4297</v>
      </c>
      <c r="R89" s="145">
        <v>3952</v>
      </c>
      <c r="S89" s="145">
        <v>3303</v>
      </c>
      <c r="T89" s="145">
        <v>701</v>
      </c>
      <c r="U89" s="145">
        <v>2966</v>
      </c>
      <c r="V89" s="145">
        <v>25</v>
      </c>
      <c r="W89" s="145">
        <v>127</v>
      </c>
      <c r="X89" s="145">
        <v>492</v>
      </c>
      <c r="Y89" s="145">
        <v>283</v>
      </c>
      <c r="Z89" s="145">
        <v>1931</v>
      </c>
      <c r="AA89" s="145">
        <v>62</v>
      </c>
      <c r="AB89" s="148">
        <v>154356</v>
      </c>
      <c r="AC89" s="148"/>
    </row>
    <row r="90" spans="1:29" s="122" customFormat="1" ht="16.5" customHeight="1" x14ac:dyDescent="0.2">
      <c r="A90" s="121">
        <v>83</v>
      </c>
      <c r="B90" s="262" t="s">
        <v>27</v>
      </c>
      <c r="C90" s="262"/>
      <c r="D90" s="143">
        <v>5478</v>
      </c>
      <c r="E90" s="143">
        <v>4788</v>
      </c>
      <c r="F90" s="143">
        <v>4959</v>
      </c>
      <c r="G90" s="143">
        <v>716</v>
      </c>
      <c r="H90" s="143">
        <v>6</v>
      </c>
      <c r="I90" s="143">
        <v>161</v>
      </c>
      <c r="J90" s="143">
        <v>3907</v>
      </c>
      <c r="K90" s="143">
        <v>3</v>
      </c>
      <c r="L90" s="143">
        <v>699</v>
      </c>
      <c r="M90" s="143">
        <v>56</v>
      </c>
      <c r="N90" s="143">
        <v>21</v>
      </c>
      <c r="O90" s="143">
        <v>519</v>
      </c>
      <c r="P90" s="143">
        <v>8048</v>
      </c>
      <c r="Q90" s="143">
        <v>4141</v>
      </c>
      <c r="R90" s="143">
        <v>5700</v>
      </c>
      <c r="S90" s="143">
        <v>4616</v>
      </c>
      <c r="T90" s="143">
        <v>1318</v>
      </c>
      <c r="U90" s="143">
        <v>3752</v>
      </c>
      <c r="V90" s="143">
        <v>79</v>
      </c>
      <c r="W90" s="143">
        <v>357</v>
      </c>
      <c r="X90" s="143">
        <v>639</v>
      </c>
      <c r="Y90" s="143">
        <v>368</v>
      </c>
      <c r="Z90" s="143">
        <v>2348</v>
      </c>
      <c r="AA90" s="143">
        <v>185</v>
      </c>
      <c r="AB90" s="147">
        <v>49460065</v>
      </c>
      <c r="AC90" s="147">
        <v>7085359</v>
      </c>
    </row>
    <row r="91" spans="1:29" s="120" customFormat="1" ht="12.95" customHeight="1" x14ac:dyDescent="0.2">
      <c r="A91" s="99"/>
      <c r="B91" s="98"/>
      <c r="C91" s="98"/>
      <c r="D91" s="129"/>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9"/>
      <c r="AC91" s="118"/>
    </row>
    <row r="92" spans="1:29" s="120" customFormat="1" ht="12.95" customHeight="1" x14ac:dyDescent="0.2">
      <c r="A92" s="99"/>
      <c r="B92" s="98"/>
      <c r="C92" s="98"/>
      <c r="D92" s="117"/>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9"/>
      <c r="AC92" s="118"/>
    </row>
    <row r="93" spans="1:29" s="120" customFormat="1" ht="12.95" customHeight="1" x14ac:dyDescent="0.2">
      <c r="A93" s="99"/>
      <c r="B93" s="98"/>
      <c r="C93" s="98"/>
      <c r="D93" s="117"/>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9"/>
      <c r="AC93" s="118"/>
    </row>
    <row r="94" spans="1:29" s="120" customFormat="1" ht="12.95" customHeight="1" x14ac:dyDescent="0.2">
      <c r="A94" s="99"/>
      <c r="B94" s="98"/>
      <c r="C94" s="98"/>
      <c r="D94" s="117"/>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9"/>
      <c r="AC94" s="118"/>
    </row>
    <row r="95" spans="1:29" s="120" customFormat="1" ht="12.95" customHeight="1" x14ac:dyDescent="0.2">
      <c r="A95" s="99"/>
      <c r="B95" s="98"/>
      <c r="C95" s="98"/>
      <c r="D95" s="117"/>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9"/>
      <c r="AC95" s="118"/>
    </row>
    <row r="96" spans="1:29" s="120" customFormat="1" ht="12.95" customHeight="1" x14ac:dyDescent="0.2">
      <c r="A96" s="99"/>
      <c r="B96" s="98"/>
      <c r="C96" s="98"/>
      <c r="D96" s="117"/>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9"/>
      <c r="AC96" s="118"/>
    </row>
    <row r="97" spans="1:29" s="120" customFormat="1" ht="12.95" customHeight="1" x14ac:dyDescent="0.2">
      <c r="A97" s="99"/>
      <c r="B97" s="98"/>
      <c r="C97" s="98"/>
      <c r="D97" s="117"/>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9"/>
      <c r="AC97" s="118"/>
    </row>
    <row r="98" spans="1:29" s="120" customFormat="1" ht="12.95" customHeight="1" x14ac:dyDescent="0.2">
      <c r="A98" s="99"/>
      <c r="B98" s="98"/>
      <c r="C98" s="98"/>
      <c r="D98" s="117"/>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9"/>
      <c r="AC98" s="118"/>
    </row>
    <row r="99" spans="1:29" s="120" customFormat="1" ht="12.95" customHeight="1" x14ac:dyDescent="0.2">
      <c r="A99" s="99"/>
      <c r="B99" s="98"/>
      <c r="C99" s="98"/>
      <c r="D99" s="117"/>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9"/>
      <c r="AC99" s="118"/>
    </row>
    <row r="100" spans="1:29" s="120" customFormat="1" ht="12.95" customHeight="1" x14ac:dyDescent="0.2">
      <c r="A100" s="99"/>
      <c r="B100" s="98"/>
      <c r="C100" s="98"/>
      <c r="D100" s="117"/>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9"/>
      <c r="AC100" s="118"/>
    </row>
    <row r="101" spans="1:29" s="120" customFormat="1" ht="12.95" customHeight="1" x14ac:dyDescent="0.2">
      <c r="A101" s="99"/>
      <c r="B101" s="98"/>
      <c r="C101" s="98"/>
      <c r="D101" s="117"/>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9"/>
      <c r="AC101" s="118"/>
    </row>
    <row r="102" spans="1:29" s="120" customFormat="1" ht="12.95" customHeight="1" x14ac:dyDescent="0.2">
      <c r="A102" s="99"/>
      <c r="B102" s="98"/>
      <c r="C102" s="98"/>
      <c r="D102" s="117"/>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9"/>
      <c r="AC102" s="118"/>
    </row>
    <row r="103" spans="1:29" s="120" customFormat="1" ht="12.95" customHeight="1" x14ac:dyDescent="0.2">
      <c r="A103" s="99"/>
      <c r="B103" s="98"/>
      <c r="C103" s="98"/>
      <c r="D103" s="117"/>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9"/>
      <c r="AC103" s="118"/>
    </row>
    <row r="104" spans="1:29" s="120" customFormat="1" ht="12.95" customHeight="1" x14ac:dyDescent="0.2">
      <c r="A104" s="99"/>
      <c r="B104" s="98"/>
      <c r="C104" s="98"/>
      <c r="D104" s="117"/>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9"/>
      <c r="AC104" s="118"/>
    </row>
    <row r="105" spans="1:29" s="120" customFormat="1" ht="12.95" customHeight="1" x14ac:dyDescent="0.2">
      <c r="A105" s="99"/>
      <c r="B105" s="98"/>
      <c r="C105" s="98"/>
      <c r="D105" s="117"/>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9"/>
      <c r="AC105" s="118"/>
    </row>
    <row r="106" spans="1:29" s="120" customFormat="1" ht="12.95" customHeight="1" x14ac:dyDescent="0.2">
      <c r="A106" s="99"/>
      <c r="B106" s="98"/>
      <c r="C106" s="98"/>
      <c r="D106" s="117"/>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9"/>
      <c r="AC106" s="118"/>
    </row>
    <row r="107" spans="1:29" s="120" customFormat="1" ht="12.95" customHeight="1" x14ac:dyDescent="0.2">
      <c r="A107" s="99"/>
      <c r="B107" s="98"/>
      <c r="C107" s="98"/>
      <c r="D107" s="117"/>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9"/>
      <c r="AC107" s="118"/>
    </row>
    <row r="108" spans="1:29" s="120" customFormat="1" ht="12.95" customHeight="1" x14ac:dyDescent="0.2">
      <c r="A108" s="99"/>
      <c r="B108" s="98"/>
      <c r="C108" s="98"/>
      <c r="D108" s="117"/>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9"/>
      <c r="AC108" s="118"/>
    </row>
    <row r="109" spans="1:29" s="120" customFormat="1" ht="12.95" customHeight="1" x14ac:dyDescent="0.2">
      <c r="A109" s="99"/>
      <c r="B109" s="98"/>
      <c r="C109" s="98"/>
      <c r="D109" s="117"/>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9"/>
      <c r="AC109" s="118"/>
    </row>
    <row r="110" spans="1:29" s="120" customFormat="1" ht="12.95" customHeight="1" x14ac:dyDescent="0.2">
      <c r="A110" s="99"/>
      <c r="B110" s="98"/>
      <c r="C110" s="98"/>
      <c r="D110" s="117"/>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9"/>
      <c r="AC110" s="118"/>
    </row>
    <row r="111" spans="1:29" s="120" customFormat="1" ht="12.95" customHeight="1" x14ac:dyDescent="0.2">
      <c r="A111" s="99"/>
      <c r="B111" s="98"/>
      <c r="C111" s="98"/>
      <c r="D111" s="117"/>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9"/>
      <c r="AC111" s="118"/>
    </row>
    <row r="112" spans="1:29" s="120" customFormat="1" ht="12.95" customHeight="1" x14ac:dyDescent="0.2">
      <c r="A112" s="99"/>
      <c r="B112" s="98"/>
      <c r="C112" s="98"/>
      <c r="D112" s="117"/>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9"/>
      <c r="AC112" s="118"/>
    </row>
    <row r="113" spans="1:29" s="120" customFormat="1" ht="12.95" customHeight="1" x14ac:dyDescent="0.2">
      <c r="A113" s="99"/>
      <c r="B113" s="98"/>
      <c r="C113" s="98"/>
      <c r="D113" s="117"/>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9"/>
      <c r="AC113" s="118"/>
    </row>
    <row r="114" spans="1:29" s="120" customFormat="1" ht="12.95" customHeight="1" x14ac:dyDescent="0.2">
      <c r="A114" s="99"/>
      <c r="B114" s="98"/>
      <c r="C114" s="98"/>
      <c r="D114" s="117"/>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9"/>
      <c r="AC114" s="118"/>
    </row>
    <row r="115" spans="1:29" s="120" customFormat="1" ht="12.95" customHeight="1" x14ac:dyDescent="0.2">
      <c r="A115" s="99"/>
      <c r="B115" s="98"/>
      <c r="C115" s="98"/>
      <c r="D115" s="117"/>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9"/>
      <c r="AC115" s="118"/>
    </row>
    <row r="116" spans="1:29" s="120" customFormat="1" ht="12.95" customHeight="1" x14ac:dyDescent="0.2">
      <c r="A116" s="99"/>
      <c r="B116" s="98"/>
      <c r="C116" s="98"/>
      <c r="D116" s="117"/>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9"/>
      <c r="AC116" s="118"/>
    </row>
    <row r="117" spans="1:29" s="120" customFormat="1" ht="12.95" customHeight="1" x14ac:dyDescent="0.2">
      <c r="A117" s="99"/>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row>
    <row r="118" spans="1:29" s="93" customFormat="1" ht="12.95" customHeight="1" x14ac:dyDescent="0.2">
      <c r="A118" s="99"/>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row>
    <row r="119" spans="1:29" s="93" customFormat="1" ht="12.95" customHeight="1" x14ac:dyDescent="0.2">
      <c r="A119" s="99"/>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row>
    <row r="120" spans="1:29" s="93" customFormat="1" ht="12.95" customHeight="1" x14ac:dyDescent="0.2">
      <c r="A120" s="99"/>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row>
    <row r="121" spans="1:29" s="93" customFormat="1" ht="12.95" customHeight="1" x14ac:dyDescent="0.2">
      <c r="A121" s="99"/>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row>
    <row r="122" spans="1:29" s="93" customFormat="1" ht="12.95" customHeight="1" x14ac:dyDescent="0.2">
      <c r="A122" s="99"/>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row>
    <row r="123" spans="1:29" s="93" customFormat="1" ht="12.95" customHeight="1" x14ac:dyDescent="0.2">
      <c r="A123" s="99"/>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row>
    <row r="124" spans="1:29" s="93" customFormat="1" ht="12.95" customHeight="1" x14ac:dyDescent="0.2">
      <c r="A124" s="99"/>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row>
    <row r="125" spans="1:29" s="93" customFormat="1" ht="12.95" customHeight="1" x14ac:dyDescent="0.2">
      <c r="A125" s="99"/>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row>
    <row r="126" spans="1:29" s="93" customFormat="1" ht="12.95" customHeight="1" x14ac:dyDescent="0.2">
      <c r="A126" s="99"/>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row>
    <row r="127" spans="1:29" s="93" customFormat="1" ht="12.95" customHeight="1" x14ac:dyDescent="0.2">
      <c r="A127" s="99"/>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row>
    <row r="128" spans="1:29" s="93" customFormat="1" ht="12.95" customHeight="1" x14ac:dyDescent="0.2">
      <c r="A128" s="99"/>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row>
    <row r="129" spans="1:29" s="93" customFormat="1" ht="12.95" customHeight="1" x14ac:dyDescent="0.2">
      <c r="A129" s="99"/>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row>
    <row r="130" spans="1:29" s="93" customFormat="1" ht="12.95" customHeight="1" x14ac:dyDescent="0.2">
      <c r="A130" s="99"/>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row>
    <row r="131" spans="1:29" s="93" customFormat="1" ht="12.95" customHeight="1" x14ac:dyDescent="0.2">
      <c r="A131" s="99"/>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row>
    <row r="132" spans="1:29" s="93" customFormat="1" ht="12.95" customHeight="1" x14ac:dyDescent="0.2">
      <c r="A132" s="99"/>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row>
    <row r="133" spans="1:29" s="93" customFormat="1" ht="12.95" customHeight="1" x14ac:dyDescent="0.2">
      <c r="A133" s="99"/>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row>
    <row r="134" spans="1:29" s="93" customFormat="1" ht="12.95" customHeight="1" x14ac:dyDescent="0.2">
      <c r="A134" s="99"/>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row>
    <row r="135" spans="1:29" s="93" customFormat="1" ht="12.95" customHeight="1" x14ac:dyDescent="0.2">
      <c r="A135" s="99"/>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row>
    <row r="136" spans="1:29" s="93" customFormat="1" ht="12.95" customHeight="1" x14ac:dyDescent="0.2">
      <c r="A136" s="99"/>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row>
    <row r="137" spans="1:29" s="93" customFormat="1" ht="12.95" customHeight="1" x14ac:dyDescent="0.2">
      <c r="A137" s="99"/>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row>
    <row r="138" spans="1:29" s="93" customFormat="1" ht="12.95" customHeight="1" x14ac:dyDescent="0.2">
      <c r="A138" s="99"/>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row>
    <row r="139" spans="1:29" s="93" customFormat="1" ht="12.95" customHeight="1" x14ac:dyDescent="0.2">
      <c r="A139" s="99"/>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row>
    <row r="140" spans="1:29" s="93" customFormat="1" ht="12.95" customHeight="1" x14ac:dyDescent="0.2">
      <c r="A140" s="99"/>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row>
    <row r="141" spans="1:29" s="93" customFormat="1" ht="12.95" customHeight="1" x14ac:dyDescent="0.2">
      <c r="A141" s="99"/>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row>
    <row r="142" spans="1:29" s="93" customFormat="1" ht="12.95" customHeight="1" x14ac:dyDescent="0.2">
      <c r="A142" s="99"/>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row>
    <row r="143" spans="1:29" s="93" customFormat="1" ht="12.95" customHeight="1" x14ac:dyDescent="0.2">
      <c r="A143" s="99"/>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row>
    <row r="144" spans="1:29" s="93" customFormat="1" ht="12.95" customHeight="1" x14ac:dyDescent="0.2">
      <c r="A144" s="99"/>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row>
    <row r="145" spans="1:29" s="93" customFormat="1" ht="12.95" customHeight="1" x14ac:dyDescent="0.2">
      <c r="A145" s="99"/>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row>
    <row r="146" spans="1:29" s="93" customFormat="1" ht="12.95" customHeight="1" x14ac:dyDescent="0.2">
      <c r="A146" s="99"/>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row>
    <row r="147" spans="1:29" s="93" customFormat="1" ht="12.95" customHeight="1" x14ac:dyDescent="0.2">
      <c r="A147" s="99"/>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row>
    <row r="148" spans="1:29" s="93" customFormat="1" ht="12.95" customHeight="1" x14ac:dyDescent="0.2">
      <c r="A148" s="99"/>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row>
    <row r="149" spans="1:29" s="93" customFormat="1" ht="12.95" customHeight="1" x14ac:dyDescent="0.2">
      <c r="A149" s="99"/>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row>
    <row r="150" spans="1:29" s="93" customFormat="1" ht="12.95" customHeight="1" x14ac:dyDescent="0.2">
      <c r="A150" s="99"/>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row>
    <row r="151" spans="1:29" s="93" customFormat="1" ht="12.95" customHeight="1" x14ac:dyDescent="0.2">
      <c r="A151" s="99"/>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row>
    <row r="152" spans="1:29" s="93" customFormat="1" ht="12.95" customHeight="1" x14ac:dyDescent="0.2">
      <c r="A152" s="99"/>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row>
    <row r="153" spans="1:29" s="93" customFormat="1" ht="12.95" customHeight="1" x14ac:dyDescent="0.2">
      <c r="A153" s="99"/>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row>
    <row r="154" spans="1:29" s="93" customFormat="1" ht="12.95" customHeight="1" x14ac:dyDescent="0.2">
      <c r="A154" s="99"/>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row>
    <row r="155" spans="1:29" s="93" customFormat="1" ht="12.95" customHeight="1" x14ac:dyDescent="0.2">
      <c r="A155" s="99"/>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row>
    <row r="156" spans="1:29" s="93" customFormat="1" ht="12.95" customHeight="1" x14ac:dyDescent="0.2">
      <c r="A156" s="99"/>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row>
    <row r="157" spans="1:29" s="93" customFormat="1" ht="12.95" customHeight="1" x14ac:dyDescent="0.2">
      <c r="A157" s="99"/>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row>
    <row r="158" spans="1:29" s="93" customFormat="1" ht="12.95" customHeight="1" x14ac:dyDescent="0.2">
      <c r="A158" s="99"/>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row>
    <row r="159" spans="1:29" s="93" customFormat="1" ht="12.95" customHeight="1" x14ac:dyDescent="0.2">
      <c r="A159" s="99"/>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row>
    <row r="160" spans="1:29" s="93" customFormat="1" ht="12.95" customHeight="1" x14ac:dyDescent="0.2">
      <c r="A160" s="99"/>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row>
    <row r="161" spans="1:29" s="93" customFormat="1" ht="12.95" customHeight="1" x14ac:dyDescent="0.2">
      <c r="A161" s="99"/>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row>
    <row r="162" spans="1:29" s="93" customFormat="1" ht="12.95" customHeight="1" x14ac:dyDescent="0.2">
      <c r="A162" s="99"/>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row>
    <row r="163" spans="1:29" s="93" customFormat="1" ht="12.95" customHeight="1" x14ac:dyDescent="0.2">
      <c r="A163" s="99"/>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row>
    <row r="164" spans="1:29" s="93" customFormat="1" ht="12.95" customHeight="1" x14ac:dyDescent="0.2">
      <c r="A164" s="99"/>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row>
    <row r="165" spans="1:29" s="93" customFormat="1" ht="12.95" customHeight="1" x14ac:dyDescent="0.2">
      <c r="A165" s="99"/>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row>
    <row r="166" spans="1:29" s="93" customFormat="1" ht="12.95" customHeight="1" x14ac:dyDescent="0.2">
      <c r="A166" s="99"/>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row>
    <row r="167" spans="1:29" s="93" customFormat="1" ht="12.95" customHeight="1" x14ac:dyDescent="0.2">
      <c r="A167" s="99"/>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row>
    <row r="168" spans="1:29" s="93" customFormat="1" ht="12.95" customHeight="1" x14ac:dyDescent="0.2">
      <c r="A168" s="99"/>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row>
    <row r="169" spans="1:29" s="93" customFormat="1" ht="12.95" customHeight="1" x14ac:dyDescent="0.2">
      <c r="A169" s="99"/>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row>
    <row r="170" spans="1:29" s="93" customFormat="1" ht="12.95" customHeight="1" x14ac:dyDescent="0.2">
      <c r="A170" s="99"/>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row>
    <row r="171" spans="1:29" s="93" customFormat="1" ht="12.95" customHeight="1" x14ac:dyDescent="0.2">
      <c r="A171" s="99"/>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row>
    <row r="172" spans="1:29" s="93" customFormat="1" ht="12.95" customHeight="1" x14ac:dyDescent="0.2">
      <c r="A172" s="99"/>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row>
    <row r="173" spans="1:29" s="93" customFormat="1" ht="12.95" customHeight="1" x14ac:dyDescent="0.2">
      <c r="A173" s="99"/>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row>
    <row r="174" spans="1:29" s="93" customFormat="1" ht="12.95" customHeight="1" x14ac:dyDescent="0.2">
      <c r="A174" s="99"/>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row>
    <row r="175" spans="1:29" s="93" customFormat="1" ht="12.95" customHeight="1" x14ac:dyDescent="0.2">
      <c r="A175" s="99"/>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row>
    <row r="176" spans="1:29" s="93" customFormat="1" ht="12.95" customHeight="1" x14ac:dyDescent="0.2">
      <c r="A176" s="99"/>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row>
    <row r="177" spans="1:29" s="93" customFormat="1" ht="12.95" customHeight="1" x14ac:dyDescent="0.2">
      <c r="A177" s="99"/>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row>
    <row r="178" spans="1:29" s="93" customFormat="1" ht="12.95" customHeight="1" x14ac:dyDescent="0.2">
      <c r="A178" s="99"/>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row>
    <row r="179" spans="1:29" s="93" customFormat="1" ht="12.95" customHeight="1" x14ac:dyDescent="0.2">
      <c r="A179" s="99"/>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row>
    <row r="180" spans="1:29" s="93" customFormat="1" ht="12.95" customHeight="1" x14ac:dyDescent="0.2">
      <c r="A180" s="99"/>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row>
    <row r="181" spans="1:29" s="93" customFormat="1" ht="12.95" customHeight="1" x14ac:dyDescent="0.2">
      <c r="A181" s="99"/>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row>
    <row r="182" spans="1:29" s="93" customFormat="1" ht="12.95" customHeight="1" x14ac:dyDescent="0.2">
      <c r="A182" s="99"/>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row>
    <row r="183" spans="1:29" s="93" customFormat="1" ht="12.95" customHeight="1" x14ac:dyDescent="0.2">
      <c r="A183" s="99"/>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row>
    <row r="184" spans="1:29" s="93" customFormat="1" ht="12.95" customHeight="1" x14ac:dyDescent="0.2">
      <c r="A184" s="99"/>
      <c r="B184" s="98"/>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row>
    <row r="185" spans="1:29" s="93" customFormat="1" ht="12.95" customHeight="1" x14ac:dyDescent="0.2">
      <c r="A185" s="99"/>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row>
    <row r="186" spans="1:29" s="93" customFormat="1" ht="12.95" customHeight="1" x14ac:dyDescent="0.2">
      <c r="A186" s="99"/>
      <c r="B186" s="98"/>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row>
    <row r="187" spans="1:29" s="93" customFormat="1" ht="12.95" customHeight="1" x14ac:dyDescent="0.2">
      <c r="A187" s="99"/>
      <c r="B187" s="98"/>
      <c r="C187" s="98"/>
      <c r="D187" s="98"/>
      <c r="E187" s="8"/>
      <c r="F187" s="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row>
    <row r="188" spans="1:29" s="93" customFormat="1" ht="12.95" customHeight="1" x14ac:dyDescent="0.2">
      <c r="A188" s="99"/>
      <c r="B188" s="98"/>
      <c r="C188" s="98"/>
      <c r="D188" s="98"/>
      <c r="E188" s="8"/>
      <c r="F188" s="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row>
    <row r="189" spans="1:29" ht="12.95" customHeight="1" x14ac:dyDescent="0.2">
      <c r="A189" s="100"/>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0"/>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0"/>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0"/>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0"/>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0"/>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0"/>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0"/>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0"/>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0"/>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0"/>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0"/>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0"/>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0"/>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0"/>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0"/>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0"/>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0"/>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0"/>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0"/>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0"/>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0"/>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0"/>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0"/>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0"/>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0"/>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0"/>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0"/>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0"/>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0"/>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0"/>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0"/>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0"/>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0"/>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0"/>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0"/>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0"/>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0"/>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0"/>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0"/>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0"/>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0"/>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0"/>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0"/>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0"/>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0"/>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0"/>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0"/>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0"/>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0"/>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0"/>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0"/>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0"/>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0"/>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0"/>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0"/>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0"/>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0"/>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0"/>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0"/>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0"/>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0"/>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0"/>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0"/>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0"/>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0"/>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0"/>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0"/>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0"/>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0"/>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0"/>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0"/>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0"/>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0"/>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0"/>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0"/>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0"/>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0"/>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0"/>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0"/>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0"/>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0"/>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0"/>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0"/>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0"/>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0"/>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0"/>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0"/>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0"/>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0"/>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0"/>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0"/>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0"/>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0"/>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0"/>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0"/>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0"/>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0"/>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0"/>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0"/>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0"/>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0"/>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0"/>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0"/>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0"/>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0"/>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0"/>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0"/>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0"/>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0"/>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0"/>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0"/>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0"/>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0"/>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0"/>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0"/>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0"/>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0"/>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0"/>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0"/>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0"/>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0"/>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0"/>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0"/>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0"/>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0"/>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0"/>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0"/>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0"/>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0"/>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0"/>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0"/>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0"/>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0"/>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0"/>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0"/>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0"/>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0"/>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0"/>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0"/>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0"/>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0"/>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0"/>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0"/>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0"/>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0"/>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0"/>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0"/>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0"/>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0"/>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0"/>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0"/>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0"/>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0"/>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0"/>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0"/>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0"/>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0"/>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0"/>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0"/>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0"/>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0"/>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0"/>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0"/>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0"/>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0"/>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0"/>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0"/>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0"/>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0"/>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0"/>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0"/>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0"/>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0"/>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0"/>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0"/>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0"/>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0"/>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0"/>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0"/>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0"/>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0"/>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0"/>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0"/>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0"/>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0"/>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0"/>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0"/>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0"/>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0"/>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0"/>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0"/>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0"/>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0"/>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0"/>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0"/>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0"/>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0"/>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0"/>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0"/>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0"/>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0"/>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0"/>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0"/>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0"/>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0"/>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0"/>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0"/>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0"/>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0"/>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0"/>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0"/>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0"/>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0"/>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0"/>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0"/>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0"/>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0"/>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0"/>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0"/>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0"/>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0"/>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0"/>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0"/>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0"/>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0"/>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0"/>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0"/>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0"/>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0"/>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0"/>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0"/>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0"/>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0"/>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0"/>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0"/>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0"/>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0"/>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0"/>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0"/>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0"/>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0"/>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0"/>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0"/>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0"/>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0"/>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0"/>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0"/>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0"/>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0"/>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0"/>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0"/>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0"/>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0"/>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0"/>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0"/>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0"/>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0"/>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0"/>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0"/>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0"/>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0"/>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0"/>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0"/>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0"/>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0"/>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0"/>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0"/>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0"/>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0"/>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0"/>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0"/>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0"/>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0"/>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0"/>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0"/>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0"/>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0"/>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0"/>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0"/>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0"/>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0"/>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0"/>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0"/>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0"/>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0"/>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0"/>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0"/>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0"/>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0"/>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0"/>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0"/>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0"/>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0"/>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0"/>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0"/>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0"/>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0"/>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0"/>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0"/>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0"/>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0"/>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0"/>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0"/>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0"/>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0"/>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0"/>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0"/>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0"/>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0"/>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0"/>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0"/>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0"/>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0"/>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0"/>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0"/>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0"/>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0"/>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0"/>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0"/>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0"/>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0"/>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0"/>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0"/>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0"/>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0"/>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0"/>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0"/>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0"/>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0"/>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0"/>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0"/>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0"/>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0"/>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0"/>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0"/>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0"/>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0"/>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0"/>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0"/>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0"/>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0"/>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0"/>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0"/>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0"/>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0"/>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0"/>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0"/>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0"/>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0"/>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0"/>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0"/>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0"/>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0"/>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0"/>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0"/>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0"/>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0"/>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0"/>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0"/>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0"/>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0"/>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0"/>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0"/>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0"/>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0"/>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0"/>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0"/>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0"/>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0"/>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0"/>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0"/>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0"/>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0"/>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0"/>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0"/>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0"/>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0"/>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0"/>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0"/>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0"/>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0"/>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0"/>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0"/>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0"/>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0"/>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0"/>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0"/>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0"/>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0"/>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0"/>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0"/>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0"/>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0"/>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0"/>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0"/>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0"/>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0"/>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0"/>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0"/>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0"/>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0"/>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0"/>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0"/>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0"/>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0"/>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0"/>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0"/>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0"/>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0"/>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0"/>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0"/>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0"/>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0"/>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0"/>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0"/>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0"/>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0"/>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0"/>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0"/>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0"/>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0"/>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0"/>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0"/>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0"/>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0"/>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0"/>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0"/>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0"/>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0"/>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0"/>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0"/>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0"/>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0"/>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0"/>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0"/>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0"/>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0"/>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0"/>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0"/>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0"/>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0"/>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0"/>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0"/>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0"/>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0"/>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0"/>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0"/>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0"/>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0"/>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0"/>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0"/>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0"/>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0"/>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0"/>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0"/>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0"/>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0"/>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0"/>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0"/>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0"/>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0"/>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0"/>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0"/>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0"/>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0"/>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0"/>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0"/>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0"/>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0"/>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0"/>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0"/>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0"/>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0"/>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0"/>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0"/>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0"/>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0"/>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0"/>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0"/>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0"/>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0"/>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0"/>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0"/>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0"/>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0"/>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0"/>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0"/>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0"/>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0"/>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0"/>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0"/>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0"/>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0"/>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0"/>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0"/>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0"/>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0"/>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0"/>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0"/>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0"/>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0"/>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0"/>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0"/>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0"/>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0"/>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0"/>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0"/>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0"/>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0"/>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0"/>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0"/>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0"/>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0"/>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0"/>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0"/>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0"/>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0"/>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0"/>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0"/>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0"/>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0"/>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0"/>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0"/>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0"/>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0"/>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0"/>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0"/>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0"/>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0"/>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0"/>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0"/>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0"/>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0"/>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0"/>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0"/>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0"/>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0"/>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0"/>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0"/>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0"/>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0"/>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0"/>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0"/>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0"/>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0"/>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0"/>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0"/>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0"/>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0"/>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0"/>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0"/>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0"/>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0"/>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0"/>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0"/>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0"/>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0"/>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0"/>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0"/>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0"/>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0"/>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0"/>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0"/>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0"/>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0"/>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0"/>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0"/>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0"/>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0"/>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0"/>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0"/>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0"/>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0"/>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0"/>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0"/>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0"/>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0"/>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0"/>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0"/>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0"/>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0"/>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0"/>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0"/>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0"/>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0"/>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0"/>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0"/>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0"/>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0"/>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0"/>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0"/>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0"/>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0"/>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0"/>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0"/>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0"/>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0"/>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0"/>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0"/>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0"/>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0"/>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0"/>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0"/>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0"/>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0"/>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0"/>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0"/>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0"/>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0"/>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0"/>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0"/>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0"/>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0"/>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0"/>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0"/>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0"/>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0"/>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0"/>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0"/>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0"/>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0"/>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0"/>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0"/>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0"/>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0"/>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0"/>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0"/>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0"/>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0"/>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0"/>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0"/>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0"/>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0"/>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0"/>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0"/>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0"/>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0"/>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0"/>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0"/>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0"/>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0"/>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0"/>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0"/>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0"/>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0"/>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0"/>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0"/>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0"/>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0"/>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0"/>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0"/>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0"/>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0"/>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0"/>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0"/>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0"/>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0"/>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0"/>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0"/>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0"/>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0"/>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0"/>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0"/>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0"/>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0"/>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0"/>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0"/>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0"/>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0"/>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0"/>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0"/>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0"/>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0"/>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0"/>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0"/>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0"/>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0"/>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0"/>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0"/>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0"/>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0"/>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0"/>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0"/>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0"/>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0"/>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0"/>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0"/>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0"/>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0"/>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0"/>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0"/>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0"/>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0"/>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0"/>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0"/>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0"/>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0"/>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0"/>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0"/>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0"/>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0"/>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0"/>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0"/>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0"/>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0"/>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0"/>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0"/>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0"/>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0"/>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0"/>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0"/>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0"/>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0"/>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0"/>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0"/>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0"/>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0"/>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0"/>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0"/>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0"/>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0"/>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0"/>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0"/>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0"/>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0"/>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0"/>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0"/>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0"/>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0"/>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0"/>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0"/>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0"/>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0"/>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0"/>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0"/>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0"/>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0"/>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0"/>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0"/>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0"/>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0"/>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0"/>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0"/>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0"/>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0"/>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0"/>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0"/>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0"/>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0"/>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0"/>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0"/>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0"/>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0"/>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0"/>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0"/>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0"/>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0"/>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0"/>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0"/>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0"/>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0"/>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0"/>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0"/>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0"/>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0"/>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0"/>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0"/>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0"/>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0"/>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0"/>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0"/>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0"/>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0"/>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0"/>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0"/>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0"/>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0"/>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0"/>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0"/>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0"/>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0"/>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0"/>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0"/>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0"/>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0"/>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0"/>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0"/>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0"/>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0"/>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0"/>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0"/>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0"/>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0"/>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0"/>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0"/>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0"/>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0"/>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0"/>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0"/>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0"/>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0"/>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0"/>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0"/>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0"/>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0"/>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0"/>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0"/>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0"/>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0"/>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0"/>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0"/>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0"/>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0"/>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0"/>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0"/>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0"/>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0"/>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0"/>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0"/>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0"/>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0"/>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0"/>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0"/>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0"/>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0"/>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0"/>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0"/>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0"/>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0"/>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0"/>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0"/>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0"/>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0"/>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0"/>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0"/>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0"/>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0"/>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0"/>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0"/>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0"/>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0"/>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0"/>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0"/>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0"/>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0"/>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0"/>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0"/>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0"/>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0"/>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0"/>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0"/>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0"/>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0"/>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0"/>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0"/>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0"/>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0"/>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0"/>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0"/>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0"/>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0"/>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0"/>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0"/>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0"/>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0"/>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0"/>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0"/>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0"/>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0"/>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0"/>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0"/>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0"/>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0"/>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0"/>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0"/>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0"/>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0"/>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0"/>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0"/>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0"/>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0"/>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0"/>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0"/>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0"/>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0"/>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0"/>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0"/>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0"/>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0"/>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0"/>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0"/>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0"/>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0"/>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0"/>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0"/>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0"/>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0"/>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0"/>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0"/>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0"/>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0"/>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0"/>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0"/>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0"/>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0"/>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0"/>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0"/>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0"/>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0"/>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0"/>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0"/>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0"/>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0"/>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0"/>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0"/>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0"/>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0"/>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0"/>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0"/>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0"/>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0"/>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0"/>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0"/>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0"/>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0"/>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0"/>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0"/>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0"/>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0"/>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0"/>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0"/>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0"/>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0"/>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0"/>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0"/>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0"/>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0"/>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0"/>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0"/>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0"/>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0"/>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0"/>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0"/>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0"/>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0"/>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0"/>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0"/>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0"/>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0"/>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0"/>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0"/>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0"/>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0"/>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0"/>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0"/>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0"/>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0"/>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0"/>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0"/>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0"/>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0"/>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0"/>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0"/>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0"/>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0"/>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0"/>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0"/>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0"/>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0"/>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0"/>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0"/>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0"/>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0"/>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0"/>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0"/>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0"/>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0"/>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0"/>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0"/>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0"/>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0"/>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0"/>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0"/>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0"/>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0"/>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0"/>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0"/>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0"/>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0"/>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0"/>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0"/>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0"/>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0"/>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0"/>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0"/>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0"/>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0"/>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0"/>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0"/>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0"/>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0"/>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0"/>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0"/>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0"/>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0"/>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0"/>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0"/>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0"/>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0"/>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0"/>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0"/>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0"/>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0"/>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0"/>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0"/>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0"/>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0"/>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0"/>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0"/>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0"/>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0"/>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0"/>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0"/>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0"/>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0"/>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0"/>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0"/>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0"/>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0"/>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0"/>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0"/>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0"/>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0"/>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0"/>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0"/>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0"/>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0"/>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0"/>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0"/>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0"/>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0"/>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0"/>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0"/>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0"/>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0"/>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0"/>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0"/>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0"/>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0"/>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0"/>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0"/>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0"/>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0"/>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0"/>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0"/>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0"/>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0"/>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0"/>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0"/>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0"/>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0"/>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0"/>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0"/>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0"/>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0"/>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0"/>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0"/>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0"/>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0"/>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0"/>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0"/>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0"/>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0"/>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0"/>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0"/>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0"/>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0"/>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0"/>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0"/>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0"/>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0"/>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0"/>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0"/>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0"/>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0"/>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0"/>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0"/>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0"/>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0"/>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0"/>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0"/>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0"/>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0"/>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0"/>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0"/>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0"/>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0"/>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0"/>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0"/>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0"/>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3.937007874015748E-2" top="0.35433070866141736" bottom="0.35433070866141736" header="0.31496062992125984" footer="0.31496062992125984"/>
  <pageSetup paperSize="9" scale="85" orientation="landscape" r:id="rId1"/>
  <headerFooter alignWithMargins="0">
    <oddFooter>&amp;C&amp;LD832D2E8</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zoomScale="88" zoomScaleNormal="88" zoomScaleSheetLayoutView="100" workbookViewId="0">
      <selection activeCell="Z16" sqref="Z16"/>
    </sheetView>
  </sheetViews>
  <sheetFormatPr defaultColWidth="9.42578125" defaultRowHeight="12.75" x14ac:dyDescent="0.2"/>
  <cols>
    <col min="1" max="1" width="3.85546875" customWidth="1"/>
    <col min="2" max="2" width="4" customWidth="1"/>
    <col min="3" max="3" width="56.85546875" customWidth="1"/>
    <col min="4" max="4" width="11.28515625" customWidth="1"/>
    <col min="5" max="5" width="12.5703125" customWidth="1"/>
    <col min="6" max="6" width="10.28515625" customWidth="1"/>
    <col min="7" max="7" width="9.140625" customWidth="1"/>
    <col min="8" max="8" width="10.140625" customWidth="1"/>
    <col min="9" max="9" width="11.85546875" customWidth="1"/>
    <col min="10" max="10" width="10.7109375" customWidth="1"/>
    <col min="11" max="11" width="11.42578125" customWidth="1"/>
    <col min="12" max="12" width="14.5703125" customWidth="1"/>
    <col min="13" max="13" width="10.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8" t="s">
        <v>138</v>
      </c>
      <c r="V3" s="282" t="s">
        <v>124</v>
      </c>
      <c r="W3" s="282"/>
    </row>
    <row r="4" spans="1:23" ht="25.5" customHeight="1" x14ac:dyDescent="0.2">
      <c r="A4" s="249"/>
      <c r="B4" s="226"/>
      <c r="C4" s="226"/>
      <c r="D4" s="230"/>
      <c r="E4" s="230"/>
      <c r="F4" s="239" t="s">
        <v>5</v>
      </c>
      <c r="G4" s="251" t="s">
        <v>7</v>
      </c>
      <c r="H4" s="251"/>
      <c r="I4" s="251"/>
      <c r="J4" s="251"/>
      <c r="K4" s="251"/>
      <c r="L4" s="230"/>
      <c r="M4" s="230"/>
      <c r="N4" s="230"/>
      <c r="O4" s="230" t="s">
        <v>61</v>
      </c>
      <c r="P4" s="281" t="s">
        <v>7</v>
      </c>
      <c r="Q4" s="281"/>
      <c r="R4" s="281"/>
      <c r="S4" s="281"/>
      <c r="T4" s="281"/>
      <c r="U4" s="279"/>
      <c r="V4" s="282"/>
      <c r="W4" s="282"/>
    </row>
    <row r="5" spans="1:23" ht="67.5" customHeight="1" x14ac:dyDescent="0.2">
      <c r="A5" s="249"/>
      <c r="B5" s="226"/>
      <c r="C5" s="226"/>
      <c r="D5" s="53" t="s">
        <v>5</v>
      </c>
      <c r="E5" s="37" t="s">
        <v>6</v>
      </c>
      <c r="F5" s="240"/>
      <c r="G5" s="54" t="s">
        <v>8</v>
      </c>
      <c r="H5" s="54" t="s">
        <v>10</v>
      </c>
      <c r="I5" s="54" t="s">
        <v>101</v>
      </c>
      <c r="J5" s="54" t="s">
        <v>100</v>
      </c>
      <c r="K5" s="55" t="s">
        <v>12</v>
      </c>
      <c r="L5" s="230"/>
      <c r="M5" s="53" t="s">
        <v>5</v>
      </c>
      <c r="N5" s="37" t="s">
        <v>6</v>
      </c>
      <c r="O5" s="230"/>
      <c r="P5" s="54" t="s">
        <v>9</v>
      </c>
      <c r="Q5" s="56" t="s">
        <v>105</v>
      </c>
      <c r="R5" s="54" t="s">
        <v>48</v>
      </c>
      <c r="S5" s="54" t="s">
        <v>11</v>
      </c>
      <c r="T5" s="54" t="s">
        <v>62</v>
      </c>
      <c r="U5" s="280"/>
      <c r="V5" s="53" t="s">
        <v>5</v>
      </c>
      <c r="W5" s="57" t="s">
        <v>49</v>
      </c>
    </row>
    <row r="6" spans="1:23" s="42" customFormat="1" ht="13.5" customHeight="1" x14ac:dyDescent="0.2">
      <c r="A6" s="39" t="s">
        <v>1</v>
      </c>
      <c r="B6" s="241" t="s">
        <v>3</v>
      </c>
      <c r="C6" s="241"/>
      <c r="D6" s="51">
        <v>1</v>
      </c>
      <c r="E6" s="51">
        <v>2</v>
      </c>
      <c r="F6" s="51">
        <v>3</v>
      </c>
      <c r="G6" s="51">
        <v>4</v>
      </c>
      <c r="H6" s="51">
        <v>5</v>
      </c>
      <c r="I6" s="51">
        <v>6</v>
      </c>
      <c r="J6" s="51">
        <v>7</v>
      </c>
      <c r="K6" s="51">
        <v>8</v>
      </c>
      <c r="L6" s="51">
        <v>9</v>
      </c>
      <c r="M6" s="51">
        <v>10</v>
      </c>
      <c r="N6" s="51">
        <v>11</v>
      </c>
      <c r="O6" s="51">
        <v>12</v>
      </c>
      <c r="P6" s="51">
        <v>13</v>
      </c>
      <c r="Q6" s="51">
        <v>14</v>
      </c>
      <c r="R6" s="51">
        <v>15</v>
      </c>
      <c r="S6" s="51">
        <v>16</v>
      </c>
      <c r="T6" s="51">
        <v>17</v>
      </c>
      <c r="U6" s="51">
        <v>18</v>
      </c>
      <c r="V6" s="51">
        <v>19</v>
      </c>
      <c r="W6" s="51">
        <v>20</v>
      </c>
    </row>
    <row r="7" spans="1:23" s="131" customFormat="1" ht="16.5" customHeight="1" x14ac:dyDescent="0.2">
      <c r="A7" s="130">
        <v>1</v>
      </c>
      <c r="B7" s="277" t="s">
        <v>227</v>
      </c>
      <c r="C7" s="277"/>
      <c r="D7" s="141">
        <f t="shared" ref="D7:W7" si="0">SUM(D8,D12,D13,D14,D15,D18,D25,D26,D27,D28,D29,D30,D31,D36,D38)</f>
        <v>100272</v>
      </c>
      <c r="E7" s="141">
        <f t="shared" si="0"/>
        <v>98118</v>
      </c>
      <c r="F7" s="141">
        <f t="shared" si="0"/>
        <v>97831</v>
      </c>
      <c r="G7" s="141">
        <f t="shared" si="0"/>
        <v>7364</v>
      </c>
      <c r="H7" s="141">
        <f t="shared" si="0"/>
        <v>127</v>
      </c>
      <c r="I7" s="141">
        <f t="shared" si="0"/>
        <v>1741</v>
      </c>
      <c r="J7" s="141">
        <f t="shared" si="0"/>
        <v>87494</v>
      </c>
      <c r="K7" s="141">
        <f t="shared" si="0"/>
        <v>86</v>
      </c>
      <c r="L7" s="141">
        <f t="shared" si="0"/>
        <v>2441</v>
      </c>
      <c r="M7" s="141">
        <f t="shared" si="0"/>
        <v>97535</v>
      </c>
      <c r="N7" s="141">
        <f t="shared" si="0"/>
        <v>87737</v>
      </c>
      <c r="O7" s="141">
        <f t="shared" si="0"/>
        <v>87205</v>
      </c>
      <c r="P7" s="141">
        <f t="shared" si="0"/>
        <v>82456</v>
      </c>
      <c r="Q7" s="141">
        <f t="shared" si="0"/>
        <v>81020</v>
      </c>
      <c r="R7" s="141">
        <f t="shared" si="0"/>
        <v>139</v>
      </c>
      <c r="S7" s="141">
        <f t="shared" si="0"/>
        <v>491</v>
      </c>
      <c r="T7" s="141">
        <f t="shared" si="0"/>
        <v>4070</v>
      </c>
      <c r="U7" s="141">
        <f t="shared" si="0"/>
        <v>1528</v>
      </c>
      <c r="V7" s="141">
        <f t="shared" si="0"/>
        <v>10330</v>
      </c>
      <c r="W7" s="141">
        <f t="shared" si="0"/>
        <v>675</v>
      </c>
    </row>
    <row r="8" spans="1:23" s="133" customFormat="1" ht="42.75" customHeight="1" x14ac:dyDescent="0.2">
      <c r="A8" s="132">
        <v>2</v>
      </c>
      <c r="B8" s="274" t="s">
        <v>228</v>
      </c>
      <c r="C8" s="274"/>
      <c r="D8" s="138">
        <v>4487</v>
      </c>
      <c r="E8" s="138">
        <v>4336</v>
      </c>
      <c r="F8" s="138">
        <v>4312</v>
      </c>
      <c r="G8" s="138">
        <v>389</v>
      </c>
      <c r="H8" s="138">
        <v>3</v>
      </c>
      <c r="I8" s="138">
        <v>12</v>
      </c>
      <c r="J8" s="138">
        <v>3848</v>
      </c>
      <c r="K8" s="138">
        <v>2</v>
      </c>
      <c r="L8" s="138">
        <v>175</v>
      </c>
      <c r="M8" s="138">
        <v>5846</v>
      </c>
      <c r="N8" s="138">
        <v>3877</v>
      </c>
      <c r="O8" s="138">
        <v>3900</v>
      </c>
      <c r="P8" s="138">
        <v>3169</v>
      </c>
      <c r="Q8" s="138">
        <v>3039</v>
      </c>
      <c r="R8" s="138">
        <v>25</v>
      </c>
      <c r="S8" s="138">
        <v>153</v>
      </c>
      <c r="T8" s="138">
        <v>551</v>
      </c>
      <c r="U8" s="138">
        <v>156</v>
      </c>
      <c r="V8" s="138">
        <v>1946</v>
      </c>
      <c r="W8" s="138">
        <v>621</v>
      </c>
    </row>
    <row r="9" spans="1:23" ht="16.5" customHeight="1" x14ac:dyDescent="0.2">
      <c r="A9" s="58">
        <v>3</v>
      </c>
      <c r="B9" s="273" t="s">
        <v>58</v>
      </c>
      <c r="C9" s="273"/>
      <c r="D9" s="138">
        <v>198</v>
      </c>
      <c r="E9" s="138">
        <v>184</v>
      </c>
      <c r="F9" s="138">
        <v>183</v>
      </c>
      <c r="G9" s="138">
        <v>31</v>
      </c>
      <c r="H9" s="138"/>
      <c r="I9" s="138">
        <v>1</v>
      </c>
      <c r="J9" s="138">
        <v>151</v>
      </c>
      <c r="K9" s="138"/>
      <c r="L9" s="138">
        <v>15</v>
      </c>
      <c r="M9" s="138">
        <v>260</v>
      </c>
      <c r="N9" s="138">
        <v>152</v>
      </c>
      <c r="O9" s="138">
        <v>173</v>
      </c>
      <c r="P9" s="138">
        <v>117</v>
      </c>
      <c r="Q9" s="138">
        <v>106</v>
      </c>
      <c r="R9" s="138"/>
      <c r="S9" s="138">
        <v>11</v>
      </c>
      <c r="T9" s="138">
        <v>45</v>
      </c>
      <c r="U9" s="138">
        <v>7</v>
      </c>
      <c r="V9" s="138">
        <v>87</v>
      </c>
      <c r="W9" s="138">
        <v>18</v>
      </c>
    </row>
    <row r="10" spans="1:23" ht="16.5" customHeight="1" x14ac:dyDescent="0.2">
      <c r="A10" s="123">
        <v>4</v>
      </c>
      <c r="B10" s="273" t="s">
        <v>59</v>
      </c>
      <c r="C10" s="273"/>
      <c r="D10" s="138">
        <v>3323</v>
      </c>
      <c r="E10" s="138">
        <v>3191</v>
      </c>
      <c r="F10" s="138">
        <v>3208</v>
      </c>
      <c r="G10" s="138">
        <v>240</v>
      </c>
      <c r="H10" s="138">
        <v>2</v>
      </c>
      <c r="I10" s="138">
        <v>3</v>
      </c>
      <c r="J10" s="138">
        <v>2918</v>
      </c>
      <c r="K10" s="138">
        <v>2</v>
      </c>
      <c r="L10" s="138">
        <v>115</v>
      </c>
      <c r="M10" s="138">
        <v>4609</v>
      </c>
      <c r="N10" s="138">
        <v>2942</v>
      </c>
      <c r="O10" s="138">
        <v>3096</v>
      </c>
      <c r="P10" s="138">
        <v>2499</v>
      </c>
      <c r="Q10" s="138">
        <v>2460</v>
      </c>
      <c r="R10" s="138">
        <v>24</v>
      </c>
      <c r="S10" s="138">
        <v>138</v>
      </c>
      <c r="T10" s="138">
        <v>433</v>
      </c>
      <c r="U10" s="138">
        <v>145</v>
      </c>
      <c r="V10" s="138">
        <v>1513</v>
      </c>
      <c r="W10" s="138">
        <v>494</v>
      </c>
    </row>
    <row r="11" spans="1:23" ht="16.5" customHeight="1" x14ac:dyDescent="0.2">
      <c r="A11" s="58">
        <v>5</v>
      </c>
      <c r="B11" s="273" t="s">
        <v>60</v>
      </c>
      <c r="C11" s="273"/>
      <c r="D11" s="138">
        <v>237</v>
      </c>
      <c r="E11" s="138">
        <v>233</v>
      </c>
      <c r="F11" s="138">
        <v>228</v>
      </c>
      <c r="G11" s="138">
        <v>39</v>
      </c>
      <c r="H11" s="138"/>
      <c r="I11" s="138">
        <v>2</v>
      </c>
      <c r="J11" s="138">
        <v>186</v>
      </c>
      <c r="K11" s="138"/>
      <c r="L11" s="138">
        <v>9</v>
      </c>
      <c r="M11" s="138">
        <v>379</v>
      </c>
      <c r="N11" s="138">
        <v>186</v>
      </c>
      <c r="O11" s="138">
        <v>244</v>
      </c>
      <c r="P11" s="138">
        <v>200</v>
      </c>
      <c r="Q11" s="138">
        <v>132</v>
      </c>
      <c r="R11" s="138"/>
      <c r="S11" s="138">
        <v>2</v>
      </c>
      <c r="T11" s="138">
        <v>42</v>
      </c>
      <c r="U11" s="138">
        <v>3</v>
      </c>
      <c r="V11" s="138">
        <v>135</v>
      </c>
      <c r="W11" s="138">
        <v>55</v>
      </c>
    </row>
    <row r="12" spans="1:23" s="133" customFormat="1" ht="27.75" customHeight="1" x14ac:dyDescent="0.2">
      <c r="A12" s="132">
        <v>6</v>
      </c>
      <c r="B12" s="274" t="s">
        <v>50</v>
      </c>
      <c r="C12" s="274"/>
      <c r="D12" s="138">
        <v>18</v>
      </c>
      <c r="E12" s="138">
        <v>18</v>
      </c>
      <c r="F12" s="138">
        <v>17</v>
      </c>
      <c r="G12" s="138">
        <v>1</v>
      </c>
      <c r="H12" s="138"/>
      <c r="I12" s="138"/>
      <c r="J12" s="138">
        <v>16</v>
      </c>
      <c r="K12" s="138"/>
      <c r="L12" s="138">
        <v>1</v>
      </c>
      <c r="M12" s="138">
        <v>19</v>
      </c>
      <c r="N12" s="138">
        <v>16</v>
      </c>
      <c r="O12" s="138">
        <v>15</v>
      </c>
      <c r="P12" s="138">
        <v>14</v>
      </c>
      <c r="Q12" s="138">
        <v>14</v>
      </c>
      <c r="R12" s="138"/>
      <c r="S12" s="138"/>
      <c r="T12" s="138">
        <v>1</v>
      </c>
      <c r="U12" s="138"/>
      <c r="V12" s="138">
        <v>4</v>
      </c>
      <c r="W12" s="138">
        <v>1</v>
      </c>
    </row>
    <row r="13" spans="1:23" s="133" customFormat="1" ht="27.75" customHeight="1" x14ac:dyDescent="0.2">
      <c r="A13" s="130">
        <v>7</v>
      </c>
      <c r="B13" s="274" t="s">
        <v>51</v>
      </c>
      <c r="C13" s="274"/>
      <c r="D13" s="138">
        <v>1576</v>
      </c>
      <c r="E13" s="138">
        <v>1493</v>
      </c>
      <c r="F13" s="138">
        <v>1501</v>
      </c>
      <c r="G13" s="138">
        <v>212</v>
      </c>
      <c r="H13" s="138">
        <v>3</v>
      </c>
      <c r="I13" s="138">
        <v>8</v>
      </c>
      <c r="J13" s="138">
        <v>1251</v>
      </c>
      <c r="K13" s="138"/>
      <c r="L13" s="138">
        <v>75</v>
      </c>
      <c r="M13" s="138">
        <v>1743</v>
      </c>
      <c r="N13" s="138">
        <v>1256</v>
      </c>
      <c r="O13" s="138">
        <v>1356</v>
      </c>
      <c r="P13" s="138">
        <v>1150</v>
      </c>
      <c r="Q13" s="138">
        <v>1050</v>
      </c>
      <c r="R13" s="138">
        <v>2</v>
      </c>
      <c r="S13" s="138">
        <v>18</v>
      </c>
      <c r="T13" s="138">
        <v>186</v>
      </c>
      <c r="U13" s="138">
        <v>86</v>
      </c>
      <c r="V13" s="138">
        <v>387</v>
      </c>
      <c r="W13" s="138">
        <v>3</v>
      </c>
    </row>
    <row r="14" spans="1:23" s="133" customFormat="1" ht="26.25" customHeight="1" x14ac:dyDescent="0.2">
      <c r="A14" s="132">
        <v>8</v>
      </c>
      <c r="B14" s="274" t="s">
        <v>52</v>
      </c>
      <c r="C14" s="274"/>
      <c r="D14" s="138">
        <v>229</v>
      </c>
      <c r="E14" s="138">
        <v>216</v>
      </c>
      <c r="F14" s="138">
        <v>217</v>
      </c>
      <c r="G14" s="138">
        <v>20</v>
      </c>
      <c r="H14" s="138">
        <v>1</v>
      </c>
      <c r="I14" s="138">
        <v>2</v>
      </c>
      <c r="J14" s="138">
        <v>189</v>
      </c>
      <c r="K14" s="138"/>
      <c r="L14" s="138">
        <v>12</v>
      </c>
      <c r="M14" s="138">
        <v>244</v>
      </c>
      <c r="N14" s="138">
        <v>192</v>
      </c>
      <c r="O14" s="138">
        <v>207</v>
      </c>
      <c r="P14" s="138">
        <v>192</v>
      </c>
      <c r="Q14" s="138">
        <v>178</v>
      </c>
      <c r="R14" s="138"/>
      <c r="S14" s="138">
        <v>2</v>
      </c>
      <c r="T14" s="138">
        <v>12</v>
      </c>
      <c r="U14" s="138">
        <v>8</v>
      </c>
      <c r="V14" s="138">
        <v>37</v>
      </c>
      <c r="W14" s="138"/>
    </row>
    <row r="15" spans="1:23" s="133" customFormat="1" ht="16.5" customHeight="1" x14ac:dyDescent="0.2">
      <c r="A15" s="130">
        <v>9</v>
      </c>
      <c r="B15" s="274" t="s">
        <v>229</v>
      </c>
      <c r="C15" s="274"/>
      <c r="D15" s="138">
        <v>2962</v>
      </c>
      <c r="E15" s="138">
        <v>2886</v>
      </c>
      <c r="F15" s="138">
        <v>2859</v>
      </c>
      <c r="G15" s="138">
        <v>158</v>
      </c>
      <c r="H15" s="138"/>
      <c r="I15" s="138">
        <v>7</v>
      </c>
      <c r="J15" s="138">
        <v>2654</v>
      </c>
      <c r="K15" s="138">
        <v>5</v>
      </c>
      <c r="L15" s="138">
        <v>103</v>
      </c>
      <c r="M15" s="138">
        <v>2987</v>
      </c>
      <c r="N15" s="138">
        <v>2660</v>
      </c>
      <c r="O15" s="138">
        <v>2626</v>
      </c>
      <c r="P15" s="138">
        <v>2536</v>
      </c>
      <c r="Q15" s="138">
        <v>2518</v>
      </c>
      <c r="R15" s="138">
        <v>7</v>
      </c>
      <c r="S15" s="138">
        <v>8</v>
      </c>
      <c r="T15" s="138">
        <v>75</v>
      </c>
      <c r="U15" s="138">
        <v>56</v>
      </c>
      <c r="V15" s="138">
        <v>361</v>
      </c>
      <c r="W15" s="138">
        <v>6</v>
      </c>
    </row>
    <row r="16" spans="1:23" ht="26.25" customHeight="1" x14ac:dyDescent="0.2">
      <c r="A16" s="123">
        <v>10</v>
      </c>
      <c r="B16" s="273" t="s">
        <v>230</v>
      </c>
      <c r="C16" s="273"/>
      <c r="D16" s="138">
        <v>2209</v>
      </c>
      <c r="E16" s="138">
        <v>2209</v>
      </c>
      <c r="F16" s="138">
        <v>2130</v>
      </c>
      <c r="G16" s="138">
        <v>101</v>
      </c>
      <c r="H16" s="138"/>
      <c r="I16" s="138">
        <v>5</v>
      </c>
      <c r="J16" s="138">
        <v>1993</v>
      </c>
      <c r="K16" s="138">
        <v>3</v>
      </c>
      <c r="L16" s="138">
        <v>79</v>
      </c>
      <c r="M16" s="138">
        <v>2002</v>
      </c>
      <c r="N16" s="138">
        <v>1997</v>
      </c>
      <c r="O16" s="138">
        <v>1735</v>
      </c>
      <c r="P16" s="138">
        <v>1687</v>
      </c>
      <c r="Q16" s="138">
        <v>1683</v>
      </c>
      <c r="R16" s="138">
        <v>4</v>
      </c>
      <c r="S16" s="138">
        <v>4</v>
      </c>
      <c r="T16" s="138">
        <v>40</v>
      </c>
      <c r="U16" s="138">
        <v>26</v>
      </c>
      <c r="V16" s="138">
        <v>267</v>
      </c>
      <c r="W16" s="138">
        <v>1</v>
      </c>
    </row>
    <row r="17" spans="1:23" ht="26.25" customHeight="1" x14ac:dyDescent="0.2">
      <c r="A17" s="58">
        <v>11</v>
      </c>
      <c r="B17" s="273" t="s">
        <v>231</v>
      </c>
      <c r="C17" s="273"/>
      <c r="D17" s="138">
        <v>236</v>
      </c>
      <c r="E17" s="138">
        <v>236</v>
      </c>
      <c r="F17" s="138">
        <v>233</v>
      </c>
      <c r="G17" s="138">
        <v>15</v>
      </c>
      <c r="H17" s="138"/>
      <c r="I17" s="138"/>
      <c r="J17" s="138">
        <v>215</v>
      </c>
      <c r="K17" s="138"/>
      <c r="L17" s="138">
        <v>3</v>
      </c>
      <c r="M17" s="138">
        <v>215</v>
      </c>
      <c r="N17" s="138">
        <v>215</v>
      </c>
      <c r="O17" s="138">
        <v>204</v>
      </c>
      <c r="P17" s="138">
        <v>201</v>
      </c>
      <c r="Q17" s="138">
        <v>200</v>
      </c>
      <c r="R17" s="138"/>
      <c r="S17" s="138"/>
      <c r="T17" s="138">
        <v>3</v>
      </c>
      <c r="U17" s="138">
        <v>1</v>
      </c>
      <c r="V17" s="138">
        <v>11</v>
      </c>
      <c r="W17" s="138"/>
    </row>
    <row r="18" spans="1:23" s="133" customFormat="1" ht="27" customHeight="1" x14ac:dyDescent="0.2">
      <c r="A18" s="132">
        <v>12</v>
      </c>
      <c r="B18" s="274" t="s">
        <v>232</v>
      </c>
      <c r="C18" s="274"/>
      <c r="D18" s="138">
        <v>80633</v>
      </c>
      <c r="E18" s="138">
        <v>79065</v>
      </c>
      <c r="F18" s="138">
        <v>78850</v>
      </c>
      <c r="G18" s="138">
        <v>5847</v>
      </c>
      <c r="H18" s="138">
        <v>97</v>
      </c>
      <c r="I18" s="138">
        <v>1625</v>
      </c>
      <c r="J18" s="138">
        <v>70425</v>
      </c>
      <c r="K18" s="138">
        <v>71</v>
      </c>
      <c r="L18" s="138">
        <v>1783</v>
      </c>
      <c r="M18" s="138">
        <v>76657</v>
      </c>
      <c r="N18" s="138">
        <v>70598</v>
      </c>
      <c r="O18" s="138">
        <v>69908</v>
      </c>
      <c r="P18" s="138">
        <v>66995</v>
      </c>
      <c r="Q18" s="138">
        <v>66371</v>
      </c>
      <c r="R18" s="138">
        <v>91</v>
      </c>
      <c r="S18" s="138">
        <v>273</v>
      </c>
      <c r="T18" s="138">
        <v>2508</v>
      </c>
      <c r="U18" s="138">
        <v>1061</v>
      </c>
      <c r="V18" s="138">
        <v>6749</v>
      </c>
      <c r="W18" s="138">
        <v>23</v>
      </c>
    </row>
    <row r="19" spans="1:23" ht="16.5" customHeight="1" x14ac:dyDescent="0.2">
      <c r="A19" s="58">
        <v>13</v>
      </c>
      <c r="B19" s="273" t="s">
        <v>233</v>
      </c>
      <c r="C19" s="273"/>
      <c r="D19" s="138">
        <v>10758</v>
      </c>
      <c r="E19" s="138">
        <v>10758</v>
      </c>
      <c r="F19" s="138">
        <v>10702</v>
      </c>
      <c r="G19" s="138">
        <v>922</v>
      </c>
      <c r="H19" s="138">
        <v>8</v>
      </c>
      <c r="I19" s="138">
        <v>23</v>
      </c>
      <c r="J19" s="138">
        <v>9736</v>
      </c>
      <c r="K19" s="138">
        <v>3</v>
      </c>
      <c r="L19" s="138">
        <v>56</v>
      </c>
      <c r="M19" s="138">
        <v>9743</v>
      </c>
      <c r="N19" s="138">
        <v>9743</v>
      </c>
      <c r="O19" s="138">
        <v>9634</v>
      </c>
      <c r="P19" s="138">
        <v>9538</v>
      </c>
      <c r="Q19" s="138">
        <v>9503</v>
      </c>
      <c r="R19" s="138"/>
      <c r="S19" s="138">
        <v>1</v>
      </c>
      <c r="T19" s="138">
        <v>90</v>
      </c>
      <c r="U19" s="138">
        <v>18</v>
      </c>
      <c r="V19" s="138">
        <v>109</v>
      </c>
      <c r="W19" s="138">
        <v>6</v>
      </c>
    </row>
    <row r="20" spans="1:23" ht="16.5" customHeight="1" x14ac:dyDescent="0.2">
      <c r="A20" s="123">
        <v>14</v>
      </c>
      <c r="B20" s="273" t="s">
        <v>234</v>
      </c>
      <c r="C20" s="273"/>
      <c r="D20" s="138">
        <v>6453</v>
      </c>
      <c r="E20" s="138">
        <v>6453</v>
      </c>
      <c r="F20" s="138">
        <v>6429</v>
      </c>
      <c r="G20" s="138">
        <v>658</v>
      </c>
      <c r="H20" s="138">
        <v>5</v>
      </c>
      <c r="I20" s="138">
        <v>12</v>
      </c>
      <c r="J20" s="138">
        <v>5747</v>
      </c>
      <c r="K20" s="138">
        <v>1</v>
      </c>
      <c r="L20" s="138">
        <v>24</v>
      </c>
      <c r="M20" s="138">
        <v>5750</v>
      </c>
      <c r="N20" s="138">
        <v>5750</v>
      </c>
      <c r="O20" s="138">
        <v>5720</v>
      </c>
      <c r="P20" s="138">
        <v>5673</v>
      </c>
      <c r="Q20" s="138">
        <v>5657</v>
      </c>
      <c r="R20" s="138"/>
      <c r="S20" s="138"/>
      <c r="T20" s="138">
        <v>45</v>
      </c>
      <c r="U20" s="138">
        <v>5</v>
      </c>
      <c r="V20" s="138">
        <v>30</v>
      </c>
      <c r="W20" s="138"/>
    </row>
    <row r="21" spans="1:23" ht="16.5" customHeight="1" x14ac:dyDescent="0.2">
      <c r="A21" s="58">
        <v>15</v>
      </c>
      <c r="B21" s="273" t="s">
        <v>235</v>
      </c>
      <c r="C21" s="273"/>
      <c r="D21" s="138">
        <v>24144</v>
      </c>
      <c r="E21" s="138">
        <v>24144</v>
      </c>
      <c r="F21" s="138">
        <v>24032</v>
      </c>
      <c r="G21" s="138">
        <v>1535</v>
      </c>
      <c r="H21" s="138">
        <v>28</v>
      </c>
      <c r="I21" s="138">
        <v>29</v>
      </c>
      <c r="J21" s="138">
        <v>22203</v>
      </c>
      <c r="K21" s="138">
        <v>2</v>
      </c>
      <c r="L21" s="138">
        <v>112</v>
      </c>
      <c r="M21" s="138">
        <v>22226</v>
      </c>
      <c r="N21" s="138">
        <v>22226</v>
      </c>
      <c r="O21" s="138">
        <v>22023</v>
      </c>
      <c r="P21" s="138">
        <v>21889</v>
      </c>
      <c r="Q21" s="138">
        <v>21833</v>
      </c>
      <c r="R21" s="138">
        <v>4</v>
      </c>
      <c r="S21" s="138">
        <v>6</v>
      </c>
      <c r="T21" s="138">
        <v>110</v>
      </c>
      <c r="U21" s="138">
        <v>14</v>
      </c>
      <c r="V21" s="138">
        <v>203</v>
      </c>
      <c r="W21" s="138">
        <v>1</v>
      </c>
    </row>
    <row r="22" spans="1:23" ht="16.5" customHeight="1" x14ac:dyDescent="0.2">
      <c r="A22" s="123">
        <v>16</v>
      </c>
      <c r="B22" s="273" t="s">
        <v>234</v>
      </c>
      <c r="C22" s="273"/>
      <c r="D22" s="138">
        <v>12508</v>
      </c>
      <c r="E22" s="138">
        <v>12508</v>
      </c>
      <c r="F22" s="138">
        <v>12457</v>
      </c>
      <c r="G22" s="138">
        <v>922</v>
      </c>
      <c r="H22" s="138">
        <v>13</v>
      </c>
      <c r="I22" s="138">
        <v>15</v>
      </c>
      <c r="J22" s="138">
        <v>11373</v>
      </c>
      <c r="K22" s="138">
        <v>2</v>
      </c>
      <c r="L22" s="138">
        <v>51</v>
      </c>
      <c r="M22" s="138">
        <v>11379</v>
      </c>
      <c r="N22" s="138">
        <v>11379</v>
      </c>
      <c r="O22" s="138">
        <v>11326</v>
      </c>
      <c r="P22" s="138">
        <v>11260</v>
      </c>
      <c r="Q22" s="138">
        <v>11231</v>
      </c>
      <c r="R22" s="138">
        <v>3</v>
      </c>
      <c r="S22" s="138">
        <v>2</v>
      </c>
      <c r="T22" s="138">
        <v>56</v>
      </c>
      <c r="U22" s="138">
        <v>9</v>
      </c>
      <c r="V22" s="138">
        <v>53</v>
      </c>
      <c r="W22" s="138"/>
    </row>
    <row r="23" spans="1:23" ht="16.5" customHeight="1" x14ac:dyDescent="0.2">
      <c r="A23" s="58">
        <v>17</v>
      </c>
      <c r="B23" s="273" t="s">
        <v>236</v>
      </c>
      <c r="C23" s="273"/>
      <c r="D23" s="138">
        <v>13210</v>
      </c>
      <c r="E23" s="138">
        <v>13206</v>
      </c>
      <c r="F23" s="138">
        <v>12701</v>
      </c>
      <c r="G23" s="138">
        <v>1118</v>
      </c>
      <c r="H23" s="138">
        <v>20</v>
      </c>
      <c r="I23" s="138">
        <v>489</v>
      </c>
      <c r="J23" s="138">
        <v>10879</v>
      </c>
      <c r="K23" s="138">
        <v>36</v>
      </c>
      <c r="L23" s="138">
        <v>509</v>
      </c>
      <c r="M23" s="138">
        <v>10931</v>
      </c>
      <c r="N23" s="138">
        <v>10922</v>
      </c>
      <c r="O23" s="138">
        <v>8944</v>
      </c>
      <c r="P23" s="138">
        <v>8347</v>
      </c>
      <c r="Q23" s="138">
        <v>8218</v>
      </c>
      <c r="R23" s="138">
        <v>15</v>
      </c>
      <c r="S23" s="138">
        <v>47</v>
      </c>
      <c r="T23" s="138">
        <v>531</v>
      </c>
      <c r="U23" s="138">
        <v>260</v>
      </c>
      <c r="V23" s="138">
        <v>1987</v>
      </c>
      <c r="W23" s="138">
        <v>5</v>
      </c>
    </row>
    <row r="24" spans="1:23" ht="16.5" customHeight="1" x14ac:dyDescent="0.2">
      <c r="A24" s="123">
        <v>18</v>
      </c>
      <c r="B24" s="273" t="s">
        <v>234</v>
      </c>
      <c r="C24" s="273"/>
      <c r="D24" s="138">
        <v>1046</v>
      </c>
      <c r="E24" s="138">
        <v>1046</v>
      </c>
      <c r="F24" s="138">
        <v>1027</v>
      </c>
      <c r="G24" s="138">
        <v>121</v>
      </c>
      <c r="H24" s="138">
        <v>1</v>
      </c>
      <c r="I24" s="138">
        <v>15</v>
      </c>
      <c r="J24" s="138">
        <v>883</v>
      </c>
      <c r="K24" s="138"/>
      <c r="L24" s="138">
        <v>19</v>
      </c>
      <c r="M24" s="138">
        <v>884</v>
      </c>
      <c r="N24" s="138">
        <v>884</v>
      </c>
      <c r="O24" s="138">
        <v>802</v>
      </c>
      <c r="P24" s="138">
        <v>781</v>
      </c>
      <c r="Q24" s="138">
        <v>777</v>
      </c>
      <c r="R24" s="138">
        <v>2</v>
      </c>
      <c r="S24" s="138">
        <v>1</v>
      </c>
      <c r="T24" s="138">
        <v>18</v>
      </c>
      <c r="U24" s="138">
        <v>6</v>
      </c>
      <c r="V24" s="138">
        <v>82</v>
      </c>
      <c r="W24" s="138"/>
    </row>
    <row r="25" spans="1:23" s="133" customFormat="1" ht="28.5" customHeight="1" x14ac:dyDescent="0.2">
      <c r="A25" s="130">
        <v>19</v>
      </c>
      <c r="B25" s="274" t="s">
        <v>53</v>
      </c>
      <c r="C25" s="274"/>
      <c r="D25" s="138">
        <v>15</v>
      </c>
      <c r="E25" s="138">
        <v>13</v>
      </c>
      <c r="F25" s="138">
        <v>13</v>
      </c>
      <c r="G25" s="138">
        <v>3</v>
      </c>
      <c r="H25" s="138"/>
      <c r="I25" s="138"/>
      <c r="J25" s="138">
        <v>8</v>
      </c>
      <c r="K25" s="138"/>
      <c r="L25" s="138">
        <v>2</v>
      </c>
      <c r="M25" s="138">
        <v>14</v>
      </c>
      <c r="N25" s="138">
        <v>9</v>
      </c>
      <c r="O25" s="138">
        <v>11</v>
      </c>
      <c r="P25" s="138">
        <v>10</v>
      </c>
      <c r="Q25" s="138">
        <v>8</v>
      </c>
      <c r="R25" s="138"/>
      <c r="S25" s="138"/>
      <c r="T25" s="138">
        <v>1</v>
      </c>
      <c r="U25" s="138"/>
      <c r="V25" s="138">
        <v>3</v>
      </c>
      <c r="W25" s="138"/>
    </row>
    <row r="26" spans="1:23" s="133" customFormat="1" ht="25.5" customHeight="1" x14ac:dyDescent="0.2">
      <c r="A26" s="132">
        <v>20</v>
      </c>
      <c r="B26" s="274" t="s">
        <v>54</v>
      </c>
      <c r="C26" s="274"/>
      <c r="D26" s="138">
        <v>380</v>
      </c>
      <c r="E26" s="138">
        <v>354</v>
      </c>
      <c r="F26" s="138">
        <v>354</v>
      </c>
      <c r="G26" s="138">
        <v>38</v>
      </c>
      <c r="H26" s="138"/>
      <c r="I26" s="138">
        <v>3</v>
      </c>
      <c r="J26" s="138">
        <v>312</v>
      </c>
      <c r="K26" s="138"/>
      <c r="L26" s="138">
        <v>26</v>
      </c>
      <c r="M26" s="138">
        <v>360</v>
      </c>
      <c r="N26" s="138">
        <v>313</v>
      </c>
      <c r="O26" s="138">
        <v>316</v>
      </c>
      <c r="P26" s="138">
        <v>290</v>
      </c>
      <c r="Q26" s="138">
        <v>287</v>
      </c>
      <c r="R26" s="138"/>
      <c r="S26" s="138">
        <v>2</v>
      </c>
      <c r="T26" s="138">
        <v>24</v>
      </c>
      <c r="U26" s="138">
        <v>15</v>
      </c>
      <c r="V26" s="138">
        <v>44</v>
      </c>
      <c r="W26" s="138"/>
    </row>
    <row r="27" spans="1:23" s="134" customFormat="1" ht="16.5" customHeight="1" x14ac:dyDescent="0.2">
      <c r="A27" s="130">
        <v>21</v>
      </c>
      <c r="B27" s="274" t="s">
        <v>55</v>
      </c>
      <c r="C27" s="274"/>
      <c r="D27" s="138">
        <v>1229</v>
      </c>
      <c r="E27" s="138">
        <v>1182</v>
      </c>
      <c r="F27" s="138">
        <v>1189</v>
      </c>
      <c r="G27" s="138">
        <v>102</v>
      </c>
      <c r="H27" s="138">
        <v>1</v>
      </c>
      <c r="I27" s="138">
        <v>6</v>
      </c>
      <c r="J27" s="138">
        <v>1074</v>
      </c>
      <c r="K27" s="138"/>
      <c r="L27" s="138">
        <v>40</v>
      </c>
      <c r="M27" s="138">
        <v>1445</v>
      </c>
      <c r="N27" s="138">
        <v>1077</v>
      </c>
      <c r="O27" s="138">
        <v>1086</v>
      </c>
      <c r="P27" s="138">
        <v>844</v>
      </c>
      <c r="Q27" s="138">
        <v>733</v>
      </c>
      <c r="R27" s="138"/>
      <c r="S27" s="138">
        <v>9</v>
      </c>
      <c r="T27" s="138">
        <v>231</v>
      </c>
      <c r="U27" s="138">
        <v>76</v>
      </c>
      <c r="V27" s="138">
        <v>359</v>
      </c>
      <c r="W27" s="138">
        <v>13</v>
      </c>
    </row>
    <row r="28" spans="1:23" s="133" customFormat="1" ht="27" customHeight="1" x14ac:dyDescent="0.2">
      <c r="A28" s="132">
        <v>22</v>
      </c>
      <c r="B28" s="274" t="s">
        <v>56</v>
      </c>
      <c r="C28" s="274"/>
      <c r="D28" s="138">
        <v>3561</v>
      </c>
      <c r="E28" s="138">
        <v>3559</v>
      </c>
      <c r="F28" s="138">
        <v>3541</v>
      </c>
      <c r="G28" s="138">
        <v>78</v>
      </c>
      <c r="H28" s="138">
        <v>10</v>
      </c>
      <c r="I28" s="138">
        <v>4</v>
      </c>
      <c r="J28" s="138">
        <v>3425</v>
      </c>
      <c r="K28" s="138">
        <v>2</v>
      </c>
      <c r="L28" s="138">
        <v>20</v>
      </c>
      <c r="M28" s="138">
        <v>3454</v>
      </c>
      <c r="N28" s="138">
        <v>3427</v>
      </c>
      <c r="O28" s="138">
        <v>3424</v>
      </c>
      <c r="P28" s="138">
        <v>3206</v>
      </c>
      <c r="Q28" s="138">
        <v>3051</v>
      </c>
      <c r="R28" s="138">
        <v>2</v>
      </c>
      <c r="S28" s="138">
        <v>9</v>
      </c>
      <c r="T28" s="138">
        <v>206</v>
      </c>
      <c r="U28" s="138">
        <v>31</v>
      </c>
      <c r="V28" s="138">
        <v>30</v>
      </c>
      <c r="W28" s="138"/>
    </row>
    <row r="29" spans="1:23" s="133" customFormat="1" ht="27" customHeight="1" x14ac:dyDescent="0.2">
      <c r="A29" s="130">
        <v>23</v>
      </c>
      <c r="B29" s="274" t="s">
        <v>237</v>
      </c>
      <c r="C29" s="274"/>
      <c r="D29" s="138">
        <v>183</v>
      </c>
      <c r="E29" s="138">
        <v>176</v>
      </c>
      <c r="F29" s="138">
        <v>182</v>
      </c>
      <c r="G29" s="138">
        <v>23</v>
      </c>
      <c r="H29" s="138"/>
      <c r="I29" s="138">
        <v>2</v>
      </c>
      <c r="J29" s="138">
        <v>154</v>
      </c>
      <c r="K29" s="138"/>
      <c r="L29" s="138">
        <v>1</v>
      </c>
      <c r="M29" s="138">
        <v>156</v>
      </c>
      <c r="N29" s="138">
        <v>154</v>
      </c>
      <c r="O29" s="138">
        <v>153</v>
      </c>
      <c r="P29" s="138">
        <v>143</v>
      </c>
      <c r="Q29" s="138">
        <v>140</v>
      </c>
      <c r="R29" s="138"/>
      <c r="S29" s="138"/>
      <c r="T29" s="138">
        <v>10</v>
      </c>
      <c r="U29" s="138">
        <v>2</v>
      </c>
      <c r="V29" s="138">
        <v>3</v>
      </c>
      <c r="W29" s="138"/>
    </row>
    <row r="30" spans="1:23" s="133" customFormat="1" ht="27" customHeight="1" x14ac:dyDescent="0.2">
      <c r="A30" s="132">
        <v>24</v>
      </c>
      <c r="B30" s="274" t="s">
        <v>57</v>
      </c>
      <c r="C30" s="274"/>
      <c r="D30" s="138">
        <v>326</v>
      </c>
      <c r="E30" s="138">
        <v>295</v>
      </c>
      <c r="F30" s="138">
        <v>264</v>
      </c>
      <c r="G30" s="138">
        <v>55</v>
      </c>
      <c r="H30" s="138"/>
      <c r="I30" s="138">
        <v>3</v>
      </c>
      <c r="J30" s="138">
        <v>192</v>
      </c>
      <c r="K30" s="138"/>
      <c r="L30" s="138">
        <v>62</v>
      </c>
      <c r="M30" s="138">
        <v>230</v>
      </c>
      <c r="N30" s="138">
        <v>196</v>
      </c>
      <c r="O30" s="138">
        <v>195</v>
      </c>
      <c r="P30" s="138">
        <v>177</v>
      </c>
      <c r="Q30" s="138">
        <v>128</v>
      </c>
      <c r="R30" s="138"/>
      <c r="S30" s="138"/>
      <c r="T30" s="138">
        <v>18</v>
      </c>
      <c r="U30" s="138"/>
      <c r="V30" s="138">
        <v>35</v>
      </c>
      <c r="W30" s="138"/>
    </row>
    <row r="31" spans="1:23" s="133" customFormat="1" ht="16.5" customHeight="1" x14ac:dyDescent="0.2">
      <c r="A31" s="130">
        <v>25</v>
      </c>
      <c r="B31" s="274" t="s">
        <v>238</v>
      </c>
      <c r="C31" s="274"/>
      <c r="D31" s="138">
        <v>2524</v>
      </c>
      <c r="E31" s="138">
        <v>2434</v>
      </c>
      <c r="F31" s="138">
        <v>2421</v>
      </c>
      <c r="G31" s="138">
        <v>244</v>
      </c>
      <c r="H31" s="138">
        <v>8</v>
      </c>
      <c r="I31" s="138">
        <v>29</v>
      </c>
      <c r="J31" s="138">
        <v>2111</v>
      </c>
      <c r="K31" s="138">
        <v>3</v>
      </c>
      <c r="L31" s="138">
        <v>103</v>
      </c>
      <c r="M31" s="138">
        <v>2312</v>
      </c>
      <c r="N31" s="138">
        <v>2118</v>
      </c>
      <c r="O31" s="138">
        <v>2093</v>
      </c>
      <c r="P31" s="138">
        <v>1967</v>
      </c>
      <c r="Q31" s="138">
        <v>1954</v>
      </c>
      <c r="R31" s="138">
        <v>5</v>
      </c>
      <c r="S31" s="138">
        <v>8</v>
      </c>
      <c r="T31" s="138">
        <v>112</v>
      </c>
      <c r="U31" s="138">
        <v>16</v>
      </c>
      <c r="V31" s="138">
        <v>219</v>
      </c>
      <c r="W31" s="138">
        <v>3</v>
      </c>
    </row>
    <row r="32" spans="1:23" ht="16.5" customHeight="1" x14ac:dyDescent="0.2">
      <c r="A32" s="123">
        <v>26</v>
      </c>
      <c r="B32" s="273" t="s">
        <v>239</v>
      </c>
      <c r="C32" s="273"/>
      <c r="D32" s="138">
        <v>1309</v>
      </c>
      <c r="E32" s="138">
        <v>1292</v>
      </c>
      <c r="F32" s="138">
        <v>1291</v>
      </c>
      <c r="G32" s="138">
        <v>65</v>
      </c>
      <c r="H32" s="138">
        <v>1</v>
      </c>
      <c r="I32" s="138">
        <v>1</v>
      </c>
      <c r="J32" s="138">
        <v>1217</v>
      </c>
      <c r="K32" s="138">
        <v>1</v>
      </c>
      <c r="L32" s="138">
        <v>18</v>
      </c>
      <c r="M32" s="138">
        <v>1272</v>
      </c>
      <c r="N32" s="138">
        <v>1220</v>
      </c>
      <c r="O32" s="138">
        <v>1211</v>
      </c>
      <c r="P32" s="138">
        <v>1152</v>
      </c>
      <c r="Q32" s="138">
        <v>1143</v>
      </c>
      <c r="R32" s="138">
        <v>3</v>
      </c>
      <c r="S32" s="138">
        <v>2</v>
      </c>
      <c r="T32" s="138">
        <v>54</v>
      </c>
      <c r="U32" s="138">
        <v>5</v>
      </c>
      <c r="V32" s="138">
        <v>61</v>
      </c>
      <c r="W32" s="138"/>
    </row>
    <row r="33" spans="1:23" ht="16.5" customHeight="1" x14ac:dyDescent="0.2">
      <c r="A33" s="58">
        <v>27</v>
      </c>
      <c r="B33" s="273" t="s">
        <v>240</v>
      </c>
      <c r="C33" s="273"/>
      <c r="D33" s="138">
        <v>847</v>
      </c>
      <c r="E33" s="138">
        <v>782</v>
      </c>
      <c r="F33" s="138">
        <v>778</v>
      </c>
      <c r="G33" s="138">
        <v>128</v>
      </c>
      <c r="H33" s="138">
        <v>2</v>
      </c>
      <c r="I33" s="138">
        <v>5</v>
      </c>
      <c r="J33" s="138">
        <v>631</v>
      </c>
      <c r="K33" s="138">
        <v>1</v>
      </c>
      <c r="L33" s="138">
        <v>69</v>
      </c>
      <c r="M33" s="138">
        <v>750</v>
      </c>
      <c r="N33" s="138">
        <v>632</v>
      </c>
      <c r="O33" s="138">
        <v>654</v>
      </c>
      <c r="P33" s="138">
        <v>612</v>
      </c>
      <c r="Q33" s="138">
        <v>610</v>
      </c>
      <c r="R33" s="138"/>
      <c r="S33" s="138">
        <v>2</v>
      </c>
      <c r="T33" s="138">
        <v>39</v>
      </c>
      <c r="U33" s="138">
        <v>8</v>
      </c>
      <c r="V33" s="138">
        <v>96</v>
      </c>
      <c r="W33" s="138"/>
    </row>
    <row r="34" spans="1:23" ht="27.75" customHeight="1" x14ac:dyDescent="0.2">
      <c r="A34" s="123">
        <v>28</v>
      </c>
      <c r="B34" s="273" t="s">
        <v>241</v>
      </c>
      <c r="C34" s="273"/>
      <c r="D34" s="138">
        <v>164</v>
      </c>
      <c r="E34" s="138">
        <v>164</v>
      </c>
      <c r="F34" s="138">
        <v>157</v>
      </c>
      <c r="G34" s="138">
        <v>28</v>
      </c>
      <c r="H34" s="138">
        <v>1</v>
      </c>
      <c r="I34" s="138">
        <v>1</v>
      </c>
      <c r="J34" s="138">
        <v>119</v>
      </c>
      <c r="K34" s="138">
        <v>1</v>
      </c>
      <c r="L34" s="138">
        <v>7</v>
      </c>
      <c r="M34" s="138">
        <v>119</v>
      </c>
      <c r="N34" s="138">
        <v>119</v>
      </c>
      <c r="O34" s="138">
        <v>96</v>
      </c>
      <c r="P34" s="138">
        <v>93</v>
      </c>
      <c r="Q34" s="138">
        <v>93</v>
      </c>
      <c r="R34" s="138"/>
      <c r="S34" s="138"/>
      <c r="T34" s="138">
        <v>3</v>
      </c>
      <c r="U34" s="138">
        <v>1</v>
      </c>
      <c r="V34" s="138">
        <v>23</v>
      </c>
      <c r="W34" s="138"/>
    </row>
    <row r="35" spans="1:23" ht="21.75" customHeight="1" x14ac:dyDescent="0.2">
      <c r="A35" s="58">
        <v>29</v>
      </c>
      <c r="B35" s="273" t="s">
        <v>242</v>
      </c>
      <c r="C35" s="273"/>
      <c r="D35" s="138">
        <v>7</v>
      </c>
      <c r="E35" s="138">
        <v>7</v>
      </c>
      <c r="F35" s="138">
        <v>7</v>
      </c>
      <c r="G35" s="138">
        <v>1</v>
      </c>
      <c r="H35" s="138"/>
      <c r="I35" s="138"/>
      <c r="J35" s="138">
        <v>6</v>
      </c>
      <c r="K35" s="138"/>
      <c r="L35" s="138"/>
      <c r="M35" s="138">
        <v>9</v>
      </c>
      <c r="N35" s="138">
        <v>6</v>
      </c>
      <c r="O35" s="138">
        <v>8</v>
      </c>
      <c r="P35" s="138">
        <v>7</v>
      </c>
      <c r="Q35" s="138">
        <v>7</v>
      </c>
      <c r="R35" s="138"/>
      <c r="S35" s="138"/>
      <c r="T35" s="138">
        <v>1</v>
      </c>
      <c r="U35" s="138"/>
      <c r="V35" s="138">
        <v>1</v>
      </c>
      <c r="W35" s="138"/>
    </row>
    <row r="36" spans="1:23" s="133" customFormat="1" ht="19.5" customHeight="1" x14ac:dyDescent="0.2">
      <c r="A36" s="132">
        <v>30</v>
      </c>
      <c r="B36" s="271" t="s">
        <v>243</v>
      </c>
      <c r="C36" s="272"/>
      <c r="D36" s="138">
        <v>710</v>
      </c>
      <c r="E36" s="138">
        <v>704</v>
      </c>
      <c r="F36" s="138">
        <v>694</v>
      </c>
      <c r="G36" s="138">
        <v>57</v>
      </c>
      <c r="H36" s="138">
        <v>2</v>
      </c>
      <c r="I36" s="138">
        <v>10</v>
      </c>
      <c r="J36" s="138">
        <v>610</v>
      </c>
      <c r="K36" s="138">
        <v>1</v>
      </c>
      <c r="L36" s="138">
        <v>16</v>
      </c>
      <c r="M36" s="138">
        <v>622</v>
      </c>
      <c r="N36" s="138">
        <v>613</v>
      </c>
      <c r="O36" s="138">
        <v>595</v>
      </c>
      <c r="P36" s="138">
        <v>537</v>
      </c>
      <c r="Q36" s="138">
        <v>353</v>
      </c>
      <c r="R36" s="138">
        <v>4</v>
      </c>
      <c r="S36" s="138">
        <v>4</v>
      </c>
      <c r="T36" s="138">
        <v>50</v>
      </c>
      <c r="U36" s="138">
        <v>7</v>
      </c>
      <c r="V36" s="138">
        <v>27</v>
      </c>
      <c r="W36" s="138"/>
    </row>
    <row r="37" spans="1:23" ht="18.75" customHeight="1" x14ac:dyDescent="0.2">
      <c r="A37" s="58">
        <v>31</v>
      </c>
      <c r="B37" s="275" t="s">
        <v>264</v>
      </c>
      <c r="C37" s="276"/>
      <c r="D37" s="138"/>
      <c r="E37" s="138"/>
      <c r="F37" s="138"/>
      <c r="G37" s="138"/>
      <c r="H37" s="138"/>
      <c r="I37" s="138"/>
      <c r="J37" s="138"/>
      <c r="K37" s="138"/>
      <c r="L37" s="138"/>
      <c r="M37" s="138"/>
      <c r="N37" s="138"/>
      <c r="O37" s="138"/>
      <c r="P37" s="138"/>
      <c r="Q37" s="138"/>
      <c r="R37" s="138"/>
      <c r="S37" s="138"/>
      <c r="T37" s="138"/>
      <c r="U37" s="138"/>
      <c r="V37" s="138"/>
      <c r="W37" s="138"/>
    </row>
    <row r="38" spans="1:23" s="133" customFormat="1" ht="16.5" customHeight="1" x14ac:dyDescent="0.2">
      <c r="A38" s="132">
        <v>32</v>
      </c>
      <c r="B38" s="271" t="s">
        <v>244</v>
      </c>
      <c r="C38" s="272"/>
      <c r="D38" s="138">
        <v>1439</v>
      </c>
      <c r="E38" s="138">
        <v>1387</v>
      </c>
      <c r="F38" s="138">
        <v>1417</v>
      </c>
      <c r="G38" s="138">
        <v>137</v>
      </c>
      <c r="H38" s="138">
        <v>2</v>
      </c>
      <c r="I38" s="138">
        <v>30</v>
      </c>
      <c r="J38" s="138">
        <v>1225</v>
      </c>
      <c r="K38" s="138">
        <v>2</v>
      </c>
      <c r="L38" s="138">
        <v>22</v>
      </c>
      <c r="M38" s="138">
        <v>1446</v>
      </c>
      <c r="N38" s="138">
        <v>1231</v>
      </c>
      <c r="O38" s="138">
        <v>1320</v>
      </c>
      <c r="P38" s="138">
        <v>1226</v>
      </c>
      <c r="Q38" s="138">
        <v>1196</v>
      </c>
      <c r="R38" s="138">
        <v>3</v>
      </c>
      <c r="S38" s="138">
        <v>5</v>
      </c>
      <c r="T38" s="138">
        <v>85</v>
      </c>
      <c r="U38" s="138">
        <v>14</v>
      </c>
      <c r="V38" s="138">
        <v>126</v>
      </c>
      <c r="W38" s="138">
        <v>5</v>
      </c>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270" t="s">
        <v>263</v>
      </c>
      <c r="B40" s="270"/>
      <c r="C40" s="270"/>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50">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7:C27"/>
    <mergeCell ref="B29:C29"/>
    <mergeCell ref="B33:C33"/>
    <mergeCell ref="B34:C34"/>
    <mergeCell ref="B36:C36"/>
    <mergeCell ref="B30:C30"/>
    <mergeCell ref="B32:C32"/>
    <mergeCell ref="A40:C40"/>
    <mergeCell ref="B38:C38"/>
    <mergeCell ref="B19:C19"/>
    <mergeCell ref="B18:C18"/>
    <mergeCell ref="B20:C20"/>
    <mergeCell ref="B21:C21"/>
    <mergeCell ref="B22:C22"/>
    <mergeCell ref="B35:C35"/>
    <mergeCell ref="B37:C37"/>
    <mergeCell ref="B26:C26"/>
  </mergeCells>
  <pageMargins left="0.51181102362204722" right="0.31496062992125984" top="0.35433070866141736" bottom="0.15748031496062992" header="0.31496062992125984" footer="0.31496062992125984"/>
  <pageSetup paperSize="9" scale="80" orientation="landscape" r:id="rId1"/>
  <headerFooter>
    <oddFooter>&amp;C&amp;LD832D2E8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G9" sqref="G9"/>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8" t="s">
        <v>140</v>
      </c>
      <c r="B1" s="288"/>
      <c r="C1" s="288"/>
      <c r="D1" s="288"/>
      <c r="E1" s="288"/>
      <c r="F1" s="288"/>
      <c r="G1" s="288"/>
      <c r="H1" s="288"/>
      <c r="I1" s="288"/>
      <c r="J1" s="288"/>
      <c r="K1" s="288"/>
      <c r="L1" s="288"/>
      <c r="M1" s="288"/>
      <c r="N1" s="288"/>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9" t="s">
        <v>7</v>
      </c>
      <c r="K3" s="289"/>
      <c r="L3" s="289"/>
      <c r="M3" s="289"/>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6" t="s">
        <v>64</v>
      </c>
      <c r="L4" s="290" t="s">
        <v>65</v>
      </c>
      <c r="M4" s="291"/>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3" t="s">
        <v>5</v>
      </c>
      <c r="F5" s="3" t="s">
        <v>6</v>
      </c>
      <c r="G5" s="230"/>
      <c r="H5" s="230"/>
      <c r="I5" s="244"/>
      <c r="J5" s="286"/>
      <c r="K5" s="286"/>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6" t="s">
        <v>1</v>
      </c>
      <c r="B6" s="285" t="s">
        <v>3</v>
      </c>
      <c r="C6" s="285"/>
      <c r="D6" s="285"/>
      <c r="E6" s="86">
        <v>1</v>
      </c>
      <c r="F6" s="86">
        <v>2</v>
      </c>
      <c r="G6" s="86">
        <v>3</v>
      </c>
      <c r="H6" s="86">
        <v>4</v>
      </c>
      <c r="I6" s="56">
        <v>5</v>
      </c>
      <c r="J6" s="56">
        <v>6</v>
      </c>
      <c r="K6" s="56">
        <v>7</v>
      </c>
      <c r="L6" s="56">
        <v>8</v>
      </c>
      <c r="M6" s="56">
        <v>9</v>
      </c>
      <c r="N6" s="87">
        <v>10</v>
      </c>
      <c r="O6" s="88"/>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row>
    <row r="7" spans="1:58" ht="18.75" customHeight="1" x14ac:dyDescent="0.2">
      <c r="A7" s="3">
        <v>1</v>
      </c>
      <c r="B7" s="271" t="s">
        <v>165</v>
      </c>
      <c r="C7" s="284"/>
      <c r="D7" s="272"/>
      <c r="E7" s="138">
        <f t="shared" ref="E7:N7" si="0">SUM(E8:E12)</f>
        <v>2188</v>
      </c>
      <c r="F7" s="138">
        <f t="shared" si="0"/>
        <v>1528</v>
      </c>
      <c r="G7" s="138">
        <f t="shared" si="0"/>
        <v>198</v>
      </c>
      <c r="H7" s="138">
        <f t="shared" si="0"/>
        <v>296</v>
      </c>
      <c r="I7" s="138">
        <f t="shared" si="0"/>
        <v>1038</v>
      </c>
      <c r="J7" s="138">
        <f t="shared" si="0"/>
        <v>512</v>
      </c>
      <c r="K7" s="138">
        <f t="shared" si="0"/>
        <v>390</v>
      </c>
      <c r="L7" s="138">
        <f t="shared" si="0"/>
        <v>237</v>
      </c>
      <c r="M7" s="138">
        <f t="shared" si="0"/>
        <v>14</v>
      </c>
      <c r="N7" s="138">
        <f t="shared" si="0"/>
        <v>647</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3"/>
      <c r="E8" s="138">
        <v>2051</v>
      </c>
      <c r="F8" s="138">
        <v>1425</v>
      </c>
      <c r="G8" s="138">
        <v>195</v>
      </c>
      <c r="H8" s="138">
        <v>283</v>
      </c>
      <c r="I8" s="138">
        <v>961</v>
      </c>
      <c r="J8" s="138">
        <v>482</v>
      </c>
      <c r="K8" s="138">
        <v>357</v>
      </c>
      <c r="L8" s="138">
        <v>220</v>
      </c>
      <c r="M8" s="138">
        <v>13</v>
      </c>
      <c r="N8" s="138">
        <v>603</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3"/>
      <c r="E9" s="138">
        <v>5</v>
      </c>
      <c r="F9" s="138">
        <v>1</v>
      </c>
      <c r="G9" s="138"/>
      <c r="H9" s="138"/>
      <c r="I9" s="138">
        <v>1</v>
      </c>
      <c r="J9" s="138"/>
      <c r="K9" s="138"/>
      <c r="L9" s="138"/>
      <c r="M9" s="138"/>
      <c r="N9" s="138">
        <v>4</v>
      </c>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3"/>
      <c r="E10" s="138">
        <v>119</v>
      </c>
      <c r="F10" s="138">
        <v>89</v>
      </c>
      <c r="G10" s="138">
        <v>2</v>
      </c>
      <c r="H10" s="138">
        <v>10</v>
      </c>
      <c r="I10" s="138">
        <v>69</v>
      </c>
      <c r="J10" s="138">
        <v>26</v>
      </c>
      <c r="K10" s="138">
        <v>31</v>
      </c>
      <c r="L10" s="138">
        <v>15</v>
      </c>
      <c r="M10" s="138">
        <v>1</v>
      </c>
      <c r="N10" s="138">
        <v>38</v>
      </c>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3"/>
      <c r="E11" s="138">
        <v>13</v>
      </c>
      <c r="F11" s="138">
        <v>13</v>
      </c>
      <c r="G11" s="138">
        <v>1</v>
      </c>
      <c r="H11" s="138">
        <v>3</v>
      </c>
      <c r="I11" s="138">
        <v>7</v>
      </c>
      <c r="J11" s="138">
        <v>4</v>
      </c>
      <c r="K11" s="138">
        <v>2</v>
      </c>
      <c r="L11" s="138">
        <v>2</v>
      </c>
      <c r="M11" s="138"/>
      <c r="N11" s="138">
        <v>2</v>
      </c>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3"/>
      <c r="E12" s="138"/>
      <c r="F12" s="138"/>
      <c r="G12" s="138"/>
      <c r="H12" s="138"/>
      <c r="I12" s="138"/>
      <c r="J12" s="138"/>
      <c r="K12" s="138"/>
      <c r="L12" s="138"/>
      <c r="M12" s="138"/>
      <c r="N12" s="138"/>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7"/>
      <c r="C14" s="287"/>
      <c r="D14" s="287"/>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&amp;C&amp;LD832D2E8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F30" sqref="F30:G30"/>
    </sheetView>
  </sheetViews>
  <sheetFormatPr defaultRowHeight="12.75" x14ac:dyDescent="0.2"/>
  <cols>
    <col min="1" max="1" width="9.42578125" style="47" customWidth="1"/>
    <col min="2" max="2" width="9.7109375" customWidth="1"/>
    <col min="3" max="3" width="7.28515625" customWidth="1"/>
    <col min="4" max="4" width="25.42578125" customWidth="1"/>
    <col min="5" max="5" width="38.140625" customWidth="1"/>
    <col min="6" max="6" width="17" customWidth="1"/>
    <col min="7" max="7" width="12" customWidth="1"/>
  </cols>
  <sheetData>
    <row r="1" spans="1:7" ht="30" customHeight="1" x14ac:dyDescent="0.3">
      <c r="A1" s="310" t="s">
        <v>68</v>
      </c>
      <c r="B1" s="310"/>
      <c r="C1" s="310"/>
      <c r="D1" s="310"/>
      <c r="E1" s="310"/>
      <c r="F1" s="310"/>
      <c r="G1" s="310"/>
    </row>
    <row r="2" spans="1:7" ht="36.75" customHeight="1" x14ac:dyDescent="0.2">
      <c r="A2" s="43" t="s">
        <v>0</v>
      </c>
      <c r="B2" s="315" t="s">
        <v>2</v>
      </c>
      <c r="C2" s="316"/>
      <c r="D2" s="316"/>
      <c r="E2" s="316"/>
      <c r="F2" s="317"/>
      <c r="G2" s="32" t="s">
        <v>71</v>
      </c>
    </row>
    <row r="3" spans="1:7" ht="18.75" customHeight="1" x14ac:dyDescent="0.2">
      <c r="A3" s="43">
        <v>1</v>
      </c>
      <c r="B3" s="311" t="s">
        <v>131</v>
      </c>
      <c r="C3" s="337" t="s">
        <v>132</v>
      </c>
      <c r="D3" s="338"/>
      <c r="E3" s="338"/>
      <c r="F3" s="339"/>
      <c r="G3" s="138">
        <v>581042</v>
      </c>
    </row>
    <row r="4" spans="1:7" ht="18.75" customHeight="1" x14ac:dyDescent="0.2">
      <c r="A4" s="43">
        <v>2</v>
      </c>
      <c r="B4" s="311"/>
      <c r="C4" s="333" t="s">
        <v>4</v>
      </c>
      <c r="D4" s="321" t="s">
        <v>84</v>
      </c>
      <c r="E4" s="322"/>
      <c r="F4" s="323"/>
      <c r="G4" s="138">
        <v>335266</v>
      </c>
    </row>
    <row r="5" spans="1:7" s="102" customFormat="1" ht="18.75" customHeight="1" x14ac:dyDescent="0.2">
      <c r="A5" s="33">
        <v>3</v>
      </c>
      <c r="B5" s="311"/>
      <c r="C5" s="334"/>
      <c r="D5" s="312" t="s">
        <v>133</v>
      </c>
      <c r="E5" s="313"/>
      <c r="F5" s="314"/>
      <c r="G5" s="138">
        <v>2189</v>
      </c>
    </row>
    <row r="6" spans="1:7" s="102" customFormat="1" ht="18.75" customHeight="1" x14ac:dyDescent="0.2">
      <c r="A6" s="33">
        <v>4</v>
      </c>
      <c r="B6" s="311"/>
      <c r="C6" s="334"/>
      <c r="D6" s="312" t="s">
        <v>86</v>
      </c>
      <c r="E6" s="313"/>
      <c r="F6" s="314"/>
      <c r="G6" s="138">
        <v>9102</v>
      </c>
    </row>
    <row r="7" spans="1:7" s="102" customFormat="1" ht="18.75" customHeight="1" x14ac:dyDescent="0.2">
      <c r="A7" s="33">
        <v>5</v>
      </c>
      <c r="B7" s="311"/>
      <c r="C7" s="334"/>
      <c r="D7" s="312" t="s">
        <v>85</v>
      </c>
      <c r="E7" s="313"/>
      <c r="F7" s="314"/>
      <c r="G7" s="138">
        <v>485</v>
      </c>
    </row>
    <row r="8" spans="1:7" s="102" customFormat="1" ht="18.75" customHeight="1" x14ac:dyDescent="0.2">
      <c r="A8" s="33">
        <v>6</v>
      </c>
      <c r="B8" s="311"/>
      <c r="C8" s="334"/>
      <c r="D8" s="312" t="s">
        <v>113</v>
      </c>
      <c r="E8" s="313"/>
      <c r="F8" s="314"/>
      <c r="G8" s="138">
        <v>5787</v>
      </c>
    </row>
    <row r="9" spans="1:7" ht="18.75" customHeight="1" x14ac:dyDescent="0.2">
      <c r="A9" s="43">
        <v>7</v>
      </c>
      <c r="B9" s="311"/>
      <c r="C9" s="334"/>
      <c r="D9" s="321" t="s">
        <v>88</v>
      </c>
      <c r="E9" s="322"/>
      <c r="F9" s="323"/>
      <c r="G9" s="138">
        <v>1704</v>
      </c>
    </row>
    <row r="10" spans="1:7" ht="18.75" customHeight="1" x14ac:dyDescent="0.2">
      <c r="A10" s="43">
        <v>8</v>
      </c>
      <c r="B10" s="311"/>
      <c r="C10" s="318" t="s">
        <v>134</v>
      </c>
      <c r="D10" s="319"/>
      <c r="E10" s="319"/>
      <c r="F10" s="320"/>
      <c r="G10" s="138">
        <v>334879</v>
      </c>
    </row>
    <row r="11" spans="1:7" ht="18.75" customHeight="1" x14ac:dyDescent="0.2">
      <c r="A11" s="43">
        <v>9</v>
      </c>
      <c r="B11" s="311"/>
      <c r="C11" s="330" t="s">
        <v>170</v>
      </c>
      <c r="D11" s="331"/>
      <c r="E11" s="331"/>
      <c r="F11" s="332"/>
      <c r="G11" s="138">
        <v>5162</v>
      </c>
    </row>
    <row r="12" spans="1:7" ht="20.25" customHeight="1" x14ac:dyDescent="0.2">
      <c r="A12" s="43">
        <v>10</v>
      </c>
      <c r="B12" s="299" t="s">
        <v>69</v>
      </c>
      <c r="C12" s="300"/>
      <c r="D12" s="300"/>
      <c r="E12" s="300"/>
      <c r="F12" s="301"/>
      <c r="G12" s="139">
        <v>497238.58</v>
      </c>
    </row>
    <row r="13" spans="1:7" ht="18.2" customHeight="1" x14ac:dyDescent="0.2">
      <c r="A13" s="43">
        <v>11</v>
      </c>
      <c r="B13" s="343" t="s">
        <v>135</v>
      </c>
      <c r="C13" s="344"/>
      <c r="D13" s="344"/>
      <c r="E13" s="344"/>
      <c r="F13" s="345"/>
      <c r="G13" s="139">
        <v>2973</v>
      </c>
    </row>
    <row r="14" spans="1:7" ht="18.75" customHeight="1" x14ac:dyDescent="0.2">
      <c r="A14" s="43">
        <v>12</v>
      </c>
      <c r="B14" s="340" t="s">
        <v>70</v>
      </c>
      <c r="C14" s="341"/>
      <c r="D14" s="341"/>
      <c r="E14" s="341"/>
      <c r="F14" s="342"/>
      <c r="G14" s="139">
        <v>1337</v>
      </c>
    </row>
    <row r="15" spans="1:7" ht="18.2" customHeight="1" x14ac:dyDescent="0.2">
      <c r="A15" s="43">
        <v>13</v>
      </c>
      <c r="B15" s="343" t="s">
        <v>136</v>
      </c>
      <c r="C15" s="344"/>
      <c r="D15" s="344"/>
      <c r="E15" s="344"/>
      <c r="F15" s="345"/>
      <c r="G15" s="139">
        <v>331</v>
      </c>
    </row>
    <row r="16" spans="1:7" ht="18" customHeight="1" x14ac:dyDescent="0.2">
      <c r="A16" s="43">
        <v>14</v>
      </c>
      <c r="B16" s="340" t="s">
        <v>70</v>
      </c>
      <c r="C16" s="341"/>
      <c r="D16" s="341"/>
      <c r="E16" s="341"/>
      <c r="F16" s="342"/>
      <c r="G16" s="139">
        <v>140</v>
      </c>
    </row>
    <row r="17" spans="1:8" ht="30" customHeight="1" x14ac:dyDescent="0.2">
      <c r="A17" s="43">
        <v>15</v>
      </c>
      <c r="B17" s="299" t="s">
        <v>168</v>
      </c>
      <c r="C17" s="300"/>
      <c r="D17" s="300"/>
      <c r="E17" s="300"/>
      <c r="F17" s="301"/>
      <c r="G17" s="139">
        <v>19780</v>
      </c>
    </row>
    <row r="18" spans="1:8" ht="18" customHeight="1" x14ac:dyDescent="0.2">
      <c r="A18" s="124">
        <v>16</v>
      </c>
      <c r="B18" s="299" t="s">
        <v>137</v>
      </c>
      <c r="C18" s="300"/>
      <c r="D18" s="300"/>
      <c r="E18" s="300"/>
      <c r="F18" s="301"/>
      <c r="G18" s="139">
        <v>6474</v>
      </c>
    </row>
    <row r="19" spans="1:8" ht="18" customHeight="1" x14ac:dyDescent="0.2">
      <c r="A19" s="124">
        <v>17</v>
      </c>
      <c r="B19" s="296" t="s">
        <v>245</v>
      </c>
      <c r="C19" s="297"/>
      <c r="D19" s="297"/>
      <c r="E19" s="297"/>
      <c r="F19" s="298"/>
      <c r="G19" s="139">
        <v>2621</v>
      </c>
    </row>
    <row r="20" spans="1:8" ht="22.5" customHeight="1" x14ac:dyDescent="0.2">
      <c r="A20" s="124">
        <v>18</v>
      </c>
      <c r="B20" s="293" t="s">
        <v>160</v>
      </c>
      <c r="C20" s="294"/>
      <c r="D20" s="294"/>
      <c r="E20" s="294"/>
      <c r="F20" s="295"/>
      <c r="G20" s="140">
        <v>161928</v>
      </c>
    </row>
    <row r="21" spans="1:8" s="102" customFormat="1" ht="22.5" customHeight="1" x14ac:dyDescent="0.2">
      <c r="A21" s="33">
        <v>19</v>
      </c>
      <c r="B21" s="302" t="s">
        <v>246</v>
      </c>
      <c r="C21" s="324" t="s">
        <v>247</v>
      </c>
      <c r="D21" s="325"/>
      <c r="E21" s="325"/>
      <c r="F21" s="326"/>
      <c r="G21" s="138">
        <v>50</v>
      </c>
    </row>
    <row r="22" spans="1:8" s="102" customFormat="1" ht="22.5" customHeight="1" x14ac:dyDescent="0.2">
      <c r="A22" s="33">
        <v>20</v>
      </c>
      <c r="B22" s="303"/>
      <c r="C22" s="324" t="s">
        <v>248</v>
      </c>
      <c r="D22" s="325"/>
      <c r="E22" s="325"/>
      <c r="F22" s="326"/>
      <c r="G22" s="138">
        <v>102</v>
      </c>
    </row>
    <row r="23" spans="1:8" s="102" customFormat="1" ht="22.5" customHeight="1" x14ac:dyDescent="0.2">
      <c r="A23" s="33">
        <v>21</v>
      </c>
      <c r="B23" s="303"/>
      <c r="C23" s="302" t="s">
        <v>249</v>
      </c>
      <c r="D23" s="327" t="s">
        <v>250</v>
      </c>
      <c r="E23" s="328"/>
      <c r="F23" s="329"/>
      <c r="G23" s="138">
        <v>12</v>
      </c>
    </row>
    <row r="24" spans="1:8" s="102" customFormat="1" ht="22.5" customHeight="1" x14ac:dyDescent="0.2">
      <c r="A24" s="33">
        <v>22</v>
      </c>
      <c r="B24" s="304"/>
      <c r="C24" s="304"/>
      <c r="D24" s="327" t="s">
        <v>251</v>
      </c>
      <c r="E24" s="328"/>
      <c r="F24" s="329"/>
      <c r="G24" s="138">
        <v>32</v>
      </c>
    </row>
    <row r="25" spans="1:8" ht="22.5" customHeight="1" x14ac:dyDescent="0.2">
      <c r="A25" s="125"/>
      <c r="B25" s="126"/>
      <c r="C25" s="126"/>
      <c r="D25" s="127"/>
      <c r="E25" s="127"/>
      <c r="F25" s="127"/>
      <c r="G25" s="128"/>
    </row>
    <row r="26" spans="1:8" ht="15" customHeight="1" x14ac:dyDescent="0.2">
      <c r="A26" s="335" t="s">
        <v>262</v>
      </c>
      <c r="B26" s="335"/>
      <c r="C26" s="335"/>
      <c r="D26" s="59"/>
      <c r="E26" s="59"/>
      <c r="F26" s="59"/>
      <c r="G26" s="59"/>
    </row>
    <row r="27" spans="1:8" ht="57" customHeight="1" x14ac:dyDescent="0.25">
      <c r="A27" s="335"/>
      <c r="B27" s="335"/>
      <c r="C27" s="335"/>
      <c r="D27" s="63"/>
      <c r="E27" s="112"/>
      <c r="F27" s="305" t="s">
        <v>257</v>
      </c>
      <c r="G27" s="306"/>
      <c r="H27" s="60"/>
    </row>
    <row r="28" spans="1:8" ht="15.75" customHeight="1" x14ac:dyDescent="0.25">
      <c r="A28" s="64"/>
      <c r="B28" s="65"/>
      <c r="C28" s="65"/>
      <c r="D28" s="66" t="s">
        <v>89</v>
      </c>
      <c r="E28" s="66"/>
      <c r="F28" s="307" t="s">
        <v>90</v>
      </c>
      <c r="G28" s="307"/>
      <c r="H28" s="61"/>
    </row>
    <row r="29" spans="1:8" ht="12.95" customHeight="1" x14ac:dyDescent="0.25">
      <c r="A29" s="67"/>
      <c r="B29" s="68"/>
      <c r="C29" s="68"/>
      <c r="D29" s="69"/>
      <c r="E29" s="69"/>
      <c r="F29" s="69"/>
      <c r="G29" s="69"/>
      <c r="H29" s="62"/>
    </row>
    <row r="30" spans="1:8" ht="15.75" x14ac:dyDescent="0.2">
      <c r="A30" s="146" t="s">
        <v>91</v>
      </c>
      <c r="B30" s="70"/>
      <c r="C30" s="70"/>
      <c r="D30" s="71"/>
      <c r="E30" s="113"/>
      <c r="F30" s="308" t="s">
        <v>258</v>
      </c>
      <c r="G30" s="309"/>
      <c r="H30" s="60"/>
    </row>
    <row r="31" spans="1:8" ht="15" x14ac:dyDescent="0.2">
      <c r="A31" s="72"/>
      <c r="B31" s="73"/>
      <c r="C31" s="73"/>
      <c r="D31" s="74" t="s">
        <v>89</v>
      </c>
      <c r="E31" s="74"/>
      <c r="F31" s="336" t="s">
        <v>90</v>
      </c>
      <c r="G31" s="336"/>
      <c r="H31" s="28"/>
    </row>
    <row r="32" spans="1:8" ht="15.95" customHeight="1" x14ac:dyDescent="0.2">
      <c r="A32" s="72"/>
      <c r="B32" s="73"/>
      <c r="C32" s="73"/>
      <c r="D32" s="76"/>
      <c r="E32" s="76"/>
      <c r="F32" s="76"/>
      <c r="G32" s="75"/>
      <c r="H32" s="30"/>
    </row>
    <row r="33" spans="1:8" ht="12.95" customHeight="1" x14ac:dyDescent="0.25">
      <c r="A33" s="77"/>
      <c r="B33" s="73"/>
      <c r="C33" s="73"/>
      <c r="D33" s="73"/>
      <c r="E33" s="73"/>
      <c r="F33" s="73"/>
      <c r="G33" s="73"/>
      <c r="H33" s="29"/>
    </row>
    <row r="34" spans="1:8" ht="12.95" customHeight="1" x14ac:dyDescent="0.2">
      <c r="A34" s="78" t="s">
        <v>92</v>
      </c>
      <c r="B34" s="73"/>
      <c r="C34" s="73"/>
      <c r="D34" s="79">
        <v>2777663</v>
      </c>
      <c r="E34" s="110"/>
      <c r="F34" s="110"/>
      <c r="G34" s="80"/>
      <c r="H34" s="31"/>
    </row>
    <row r="35" spans="1:8" ht="12.95" customHeight="1" x14ac:dyDescent="0.2">
      <c r="A35" s="81" t="s">
        <v>93</v>
      </c>
      <c r="B35" s="73"/>
      <c r="C35" s="73"/>
      <c r="D35" s="82"/>
      <c r="E35" s="110"/>
      <c r="F35" s="110"/>
      <c r="G35" s="73"/>
      <c r="H35" s="29"/>
    </row>
    <row r="36" spans="1:8" ht="15.75" x14ac:dyDescent="0.2">
      <c r="A36" s="78" t="s">
        <v>94</v>
      </c>
      <c r="B36" s="73"/>
      <c r="C36" s="73"/>
      <c r="D36" s="114" t="s">
        <v>259</v>
      </c>
      <c r="E36" s="111"/>
      <c r="F36" s="111"/>
      <c r="G36" s="101"/>
      <c r="H36" s="29"/>
    </row>
    <row r="37" spans="1:8" ht="15.95" customHeight="1" x14ac:dyDescent="0.2">
      <c r="A37" s="83" t="s">
        <v>167</v>
      </c>
      <c r="B37" s="84"/>
      <c r="C37" s="84"/>
      <c r="D37" s="115" t="s">
        <v>260</v>
      </c>
      <c r="E37" s="84"/>
      <c r="F37" s="84"/>
      <c r="G37" s="85"/>
    </row>
    <row r="38" spans="1:8" ht="12.95" customHeight="1" x14ac:dyDescent="0.2">
      <c r="A38" s="83"/>
      <c r="B38" s="292"/>
      <c r="C38" s="292"/>
      <c r="D38" s="292"/>
      <c r="E38" s="109"/>
      <c r="F38" s="109"/>
      <c r="G38" s="85"/>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A26:C27"/>
    <mergeCell ref="F31:G31"/>
    <mergeCell ref="C3:F3"/>
    <mergeCell ref="B16:F16"/>
    <mergeCell ref="B15:F15"/>
    <mergeCell ref="B14:F14"/>
    <mergeCell ref="B13:F13"/>
    <mergeCell ref="D8:F8"/>
    <mergeCell ref="D6:F6"/>
    <mergeCell ref="C23:C24"/>
    <mergeCell ref="C22:F22"/>
    <mergeCell ref="D23:F23"/>
    <mergeCell ref="D24:F24"/>
    <mergeCell ref="B12:F12"/>
    <mergeCell ref="C11:F11"/>
    <mergeCell ref="C4:C9"/>
    <mergeCell ref="D4:F4"/>
    <mergeCell ref="A1:G1"/>
    <mergeCell ref="B3:B11"/>
    <mergeCell ref="D7:F7"/>
    <mergeCell ref="B2:F2"/>
    <mergeCell ref="C10:F10"/>
    <mergeCell ref="D9:F9"/>
    <mergeCell ref="D5:F5"/>
    <mergeCell ref="B38:D38"/>
    <mergeCell ref="B20:F20"/>
    <mergeCell ref="B19:F19"/>
    <mergeCell ref="B18:F18"/>
    <mergeCell ref="B17:F17"/>
    <mergeCell ref="B21:B24"/>
    <mergeCell ref="F27:G27"/>
    <mergeCell ref="F28:G28"/>
    <mergeCell ref="F30:G30"/>
    <mergeCell ref="C21:F21"/>
  </mergeCells>
  <pageMargins left="0.39370078740157483" right="0.19685039370078741" top="0.59055118110236227" bottom="0.59055118110236227" header="0.51181102362204722" footer="0.51181102362204722"/>
  <pageSetup paperSize="9" scale="80" orientation="portrait" r:id="rId1"/>
  <headerFooter alignWithMargins="0">
    <oddFooter>&amp;C&amp;LD832D2E8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pastukhova</cp:lastModifiedBy>
  <cp:lastPrinted>2020-02-10T13:25:30Z</cp:lastPrinted>
  <dcterms:created xsi:type="dcterms:W3CDTF">2014-04-16T11:48:21Z</dcterms:created>
  <dcterms:modified xsi:type="dcterms:W3CDTF">2020-02-13T11:46:58Z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Зведений- 1-ц_4.2019</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D832D2E8</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3.24.1.2319</vt:lpwstr>
  </property>
  <property fmtid="{D5CDD505-2E9C-101B-9397-08002B2CF9AE}" pid="16" name="К.Сума шаблону">
    <vt:lpwstr>313D87E6</vt:lpwstr>
  </property>
</Properties>
</file>